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goodliffsx\Desktop\"/>
    </mc:Choice>
  </mc:AlternateContent>
  <xr:revisionPtr revIDLastSave="0" documentId="8_{BFD95A69-CC27-4990-88F1-43A01003D3ED}" xr6:coauthVersionLast="47" xr6:coauthVersionMax="47" xr10:uidLastSave="{00000000-0000-0000-0000-000000000000}"/>
  <bookViews>
    <workbookView xWindow="-28920" yWindow="-120" windowWidth="29040" windowHeight="15840" xr2:uid="{00000000-000D-0000-FFFF-FFFF00000000}"/>
  </bookViews>
  <sheets>
    <sheet name="HCTF Recommended Projects" sheetId="1" r:id="rId1"/>
  </sheets>
  <definedNames>
    <definedName name="_xlnm._FilterDatabase" localSheetId="0" hidden="1">'HCTF Recommended Projects'!$A$1:$M$8</definedName>
    <definedName name="_xlnm.Print_Titles" localSheetId="0">'HCTF Recommended Projects'!$1:$1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1" l="1"/>
  <c r="J8" i="1"/>
</calcChain>
</file>

<file path=xl/sharedStrings.xml><?xml version="1.0" encoding="utf-8"?>
<sst xmlns="http://schemas.openxmlformats.org/spreadsheetml/2006/main" count="62" uniqueCount="48">
  <si>
    <t>Region</t>
  </si>
  <si>
    <t>APP ID</t>
  </si>
  <si>
    <t>Program</t>
  </si>
  <si>
    <t>Project Name</t>
  </si>
  <si>
    <t>Delivery Locations</t>
  </si>
  <si>
    <t>Qualifications</t>
  </si>
  <si>
    <t>Applicant Organisation</t>
  </si>
  <si>
    <t>Construction</t>
  </si>
  <si>
    <t>CPC10120 Certificate I in Construction</t>
  </si>
  <si>
    <t>MT</t>
  </si>
  <si>
    <t>Build Ready - Q Build</t>
  </si>
  <si>
    <t>SE</t>
  </si>
  <si>
    <t>Constructing Jobs and Housing Women</t>
  </si>
  <si>
    <t>SOUTHPORT</t>
  </si>
  <si>
    <t>Social Housing Beautification 2</t>
  </si>
  <si>
    <t>NORTHGATE</t>
  </si>
  <si>
    <t>Training Professionals Pty Ltd</t>
  </si>
  <si>
    <t>NC</t>
  </si>
  <si>
    <t>Building Bundaberg</t>
  </si>
  <si>
    <t>BUNDABERG WEST</t>
  </si>
  <si>
    <t>DS</t>
  </si>
  <si>
    <t>Cherbourg - Building It Together</t>
  </si>
  <si>
    <t>CHERBOURG</t>
  </si>
  <si>
    <t>yourtown Housing Construction WST program</t>
  </si>
  <si>
    <t>TOOWONG
GOODNA
DARRA
RICHLANDS
INALA</t>
  </si>
  <si>
    <t>KINGSTON
LOGANLEA
COOMERA</t>
  </si>
  <si>
    <t>6 Projects</t>
  </si>
  <si>
    <t>*Partnering SRTO</t>
  </si>
  <si>
    <t>Industry Area</t>
  </si>
  <si>
    <t>Total Funds</t>
  </si>
  <si>
    <t>Assist</t>
  </si>
  <si>
    <t>*Start Date</t>
  </si>
  <si>
    <t>*End Date</t>
  </si>
  <si>
    <r>
      <rPr>
        <b/>
        <sz val="12"/>
        <color theme="1"/>
        <rFont val="Calibri"/>
        <family val="2"/>
        <scheme val="minor"/>
      </rPr>
      <t>Marist Youth Care Limited</t>
    </r>
    <r>
      <rPr>
        <sz val="12"/>
        <color theme="1"/>
        <rFont val="Calibri"/>
        <family val="2"/>
        <scheme val="minor"/>
      </rPr>
      <t xml:space="preserve">
Contact: Megan Smith-Roberts 0417 643 048
</t>
    </r>
    <r>
      <rPr>
        <b/>
        <u/>
        <sz val="12"/>
        <color theme="1"/>
        <rFont val="Calibri"/>
        <family val="2"/>
        <scheme val="minor"/>
      </rPr>
      <t>www.marist180.org.au</t>
    </r>
  </si>
  <si>
    <r>
      <rPr>
        <b/>
        <sz val="12"/>
        <color theme="1"/>
        <rFont val="Calibri"/>
        <family val="2"/>
        <scheme val="minor"/>
      </rPr>
      <t>Skill360 Australia Limited</t>
    </r>
    <r>
      <rPr>
        <sz val="12"/>
        <color theme="1"/>
        <rFont val="Calibri"/>
        <family val="2"/>
        <scheme val="minor"/>
      </rPr>
      <t xml:space="preserve">
Contact: Margaret-Ann Goy  0418 402 752
</t>
    </r>
    <r>
      <rPr>
        <b/>
        <u/>
        <sz val="12"/>
        <color theme="1"/>
        <rFont val="Calibri"/>
        <family val="2"/>
        <scheme val="minor"/>
      </rPr>
      <t>www.skill360.com.au</t>
    </r>
  </si>
  <si>
    <r>
      <rPr>
        <b/>
        <sz val="12"/>
        <color theme="1"/>
        <rFont val="Calibri"/>
        <family val="2"/>
        <scheme val="minor"/>
      </rPr>
      <t>Challenge Employment &amp; Training Limited</t>
    </r>
    <r>
      <rPr>
        <sz val="12"/>
        <color theme="1"/>
        <rFont val="Calibri"/>
        <family val="2"/>
        <scheme val="minor"/>
      </rPr>
      <t xml:space="preserve">
Contact: Richard Lindner (07) 3282 8000
</t>
    </r>
    <r>
      <rPr>
        <b/>
        <u/>
        <sz val="12"/>
        <color theme="1"/>
        <rFont val="Calibri"/>
        <family val="2"/>
        <scheme val="minor"/>
      </rPr>
      <t>www.challengeemployment.org.au</t>
    </r>
  </si>
  <si>
    <t>CSTC Pty Ltd</t>
  </si>
  <si>
    <t>Skill Centred Queensland Inc</t>
  </si>
  <si>
    <t>Skill360 Australia Limited</t>
  </si>
  <si>
    <t>Ashtrail Pty. Ltd.</t>
  </si>
  <si>
    <t>Challenge Employment &amp; Training Limited</t>
  </si>
  <si>
    <r>
      <t xml:space="preserve">CPC10120 Certificate I in Construction
</t>
    </r>
    <r>
      <rPr>
        <u/>
        <sz val="12"/>
        <color theme="1"/>
        <rFont val="Calibri"/>
        <family val="2"/>
        <scheme val="minor"/>
      </rPr>
      <t xml:space="preserve">Unit of Competency
</t>
    </r>
    <r>
      <rPr>
        <sz val="12"/>
        <color theme="1"/>
        <rFont val="Calibri"/>
        <family val="2"/>
        <scheme val="minor"/>
      </rPr>
      <t>RIIWHS204E Work safely at heights</t>
    </r>
  </si>
  <si>
    <r>
      <t xml:space="preserve">CPC10120 Certificate I in Construction
</t>
    </r>
    <r>
      <rPr>
        <u/>
        <sz val="12"/>
        <color theme="1"/>
        <rFont val="Calibri"/>
        <family val="2"/>
        <scheme val="minor"/>
      </rPr>
      <t xml:space="preserve">Units of Competency
</t>
    </r>
    <r>
      <rPr>
        <sz val="12"/>
        <color theme="1"/>
        <rFont val="Calibri"/>
        <family val="2"/>
        <scheme val="minor"/>
      </rPr>
      <t>CPCCCM2012 Work safely at heights
HLTAID011 Provide First Aid
HLTAID009 Provide cardiopulmonary resuscitation</t>
    </r>
  </si>
  <si>
    <r>
      <rPr>
        <b/>
        <sz val="12"/>
        <color theme="1"/>
        <rFont val="Calibri"/>
        <family val="2"/>
        <scheme val="minor"/>
      </rPr>
      <t>Multicultural Families Organisation Incorporated</t>
    </r>
    <r>
      <rPr>
        <sz val="12"/>
        <color theme="1"/>
        <rFont val="Calibri"/>
        <family val="2"/>
        <scheme val="minor"/>
      </rPr>
      <t xml:space="preserve">
Contact: Sebastian Chadwick  (07) 5571 0381
</t>
    </r>
    <r>
      <rPr>
        <b/>
        <u/>
        <sz val="12"/>
        <color theme="1"/>
        <rFont val="Calibri"/>
        <family val="2"/>
        <scheme val="minor"/>
      </rPr>
      <t>www.mfo.org.au</t>
    </r>
  </si>
  <si>
    <r>
      <rPr>
        <b/>
        <sz val="12"/>
        <color theme="1"/>
        <rFont val="Calibri"/>
        <family val="2"/>
        <scheme val="minor"/>
      </rPr>
      <t xml:space="preserve">Skill Centred Queensland Inc
</t>
    </r>
    <r>
      <rPr>
        <sz val="12"/>
        <color theme="1"/>
        <rFont val="Calibri"/>
        <family val="2"/>
        <scheme val="minor"/>
      </rPr>
      <t>Contact: Alicia Cord  (07) 5489 9777</t>
    </r>
    <r>
      <rPr>
        <b/>
        <sz val="12"/>
        <color theme="1"/>
        <rFont val="Calibri"/>
        <family val="2"/>
        <scheme val="minor"/>
      </rPr>
      <t xml:space="preserve">
</t>
    </r>
    <r>
      <rPr>
        <b/>
        <u/>
        <sz val="12"/>
        <color theme="1"/>
        <rFont val="Calibri"/>
        <family val="2"/>
        <scheme val="minor"/>
      </rPr>
      <t>www.skillcentred.com.au</t>
    </r>
  </si>
  <si>
    <r>
      <rPr>
        <b/>
        <sz val="12"/>
        <color theme="1"/>
        <rFont val="Calibri"/>
        <family val="2"/>
        <scheme val="minor"/>
      </rPr>
      <t>yourtown</t>
    </r>
    <r>
      <rPr>
        <sz val="12"/>
        <color theme="1"/>
        <rFont val="Calibri"/>
        <family val="2"/>
        <scheme val="minor"/>
      </rPr>
      <t xml:space="preserve">
Contact: Sarai Tuuga  0417 770 147
</t>
    </r>
    <r>
      <rPr>
        <b/>
        <u/>
        <sz val="12"/>
        <color theme="1"/>
        <rFont val="Calibri"/>
        <family val="2"/>
        <scheme val="minor"/>
      </rPr>
      <t>www.yourtown.com.au</t>
    </r>
  </si>
  <si>
    <t xml:space="preserve">Work Skills Traineeships </t>
  </si>
  <si>
    <r>
      <t xml:space="preserve">CPC10120 Certificate I in Construction
</t>
    </r>
    <r>
      <rPr>
        <u/>
        <sz val="12"/>
        <color theme="1"/>
        <rFont val="Calibri"/>
        <family val="2"/>
        <scheme val="minor"/>
      </rPr>
      <t xml:space="preserve">Units of Competency
</t>
    </r>
    <r>
      <rPr>
        <sz val="12"/>
        <color theme="1"/>
        <rFont val="Calibri"/>
        <family val="2"/>
        <scheme val="minor"/>
      </rPr>
      <t>HLTAID09 Provide CPR
HLTAID011 Provide First Aid
RIIWHS204E Work safely at heights
RIIWHS202E Enter and work in confined spaces
TLID0020 Shift materials safely using manual handling methods
BSBSUS201 Participate in environmentally sustainable work practices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</si>
</sst>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1"/>
      <color theme="1"/>
      <name val="Calibri"/>
      <family val="2"/>
      <scheme val="minor"/>
    </font>
    <font>
      <b/>
      <sz val="12"/>
      <color theme="0"/>
      <name val="Calibri"/>
      <family val="2"/>
      <scheme val="minor"/>
    </font>
    <font>
      <sz val="12"/>
      <color theme="1"/>
      <name val="Calibri"/>
      <family val="2"/>
      <scheme val="minor"/>
    </font>
    <font>
      <u/>
      <sz val="12"/>
      <color theme="1"/>
      <name val="Calibri"/>
      <family val="2"/>
      <scheme val="minor"/>
    </font>
    <font>
      <b/>
      <sz val="12"/>
      <color theme="1"/>
      <name val="Calibri"/>
      <family val="2"/>
      <scheme val="minor"/>
    </font>
    <font>
      <b/>
      <u/>
      <sz val="12"/>
      <color theme="1"/>
      <name val="Calibri"/>
      <family val="2"/>
      <scheme val="minor"/>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left" vertical="center" wrapText="1"/>
    </xf>
    <xf numFmtId="164" fontId="1" fillId="2" borderId="5" xfId="0" applyNumberFormat="1" applyFont="1" applyFill="1" applyBorder="1" applyAlignment="1">
      <alignment horizontal="center" vertical="center" wrapText="1"/>
    </xf>
    <xf numFmtId="14" fontId="1" fillId="2" borderId="5" xfId="0" applyNumberFormat="1" applyFont="1" applyFill="1" applyBorder="1" applyAlignment="1">
      <alignment horizontal="center" vertical="center" wrapText="1"/>
    </xf>
  </cellXfs>
  <cellStyles count="1">
    <cellStyle name="Normal"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showGridLines="0" tabSelected="1" zoomScale="85" zoomScaleNormal="85" zoomScalePageLayoutView="70" workbookViewId="0">
      <selection activeCell="A2" sqref="A2"/>
    </sheetView>
  </sheetViews>
  <sheetFormatPr defaultColWidth="9.140625" defaultRowHeight="15.75" x14ac:dyDescent="0.25"/>
  <cols>
    <col min="1" max="2" width="8.7109375" style="1" customWidth="1"/>
    <col min="3" max="3" width="49.85546875" style="6" customWidth="1"/>
    <col min="4" max="4" width="16.5703125" style="1" customWidth="1"/>
    <col min="5" max="5" width="40.28515625" style="6" customWidth="1"/>
    <col min="6" max="6" width="16.140625" style="1" bestFit="1" customWidth="1"/>
    <col min="7" max="7" width="52.28515625" style="6" customWidth="1"/>
    <col min="8" max="8" width="30.28515625" style="6" customWidth="1"/>
    <col min="9" max="9" width="18.5703125" style="1" customWidth="1"/>
    <col min="10" max="10" width="15.140625" style="7" customWidth="1"/>
    <col min="11" max="11" width="11.28515625" style="1" customWidth="1"/>
    <col min="12" max="13" width="16.28515625" style="8" customWidth="1"/>
    <col min="14" max="16384" width="9.140625" style="1"/>
  </cols>
  <sheetData>
    <row r="1" spans="1:13" ht="31.5" x14ac:dyDescent="0.25">
      <c r="A1" s="9" t="s">
        <v>0</v>
      </c>
      <c r="B1" s="10" t="s">
        <v>1</v>
      </c>
      <c r="C1" s="10" t="s">
        <v>6</v>
      </c>
      <c r="D1" s="10" t="s">
        <v>2</v>
      </c>
      <c r="E1" s="10" t="s">
        <v>3</v>
      </c>
      <c r="F1" s="10" t="s">
        <v>4</v>
      </c>
      <c r="G1" s="10" t="s">
        <v>5</v>
      </c>
      <c r="H1" s="10" t="s">
        <v>27</v>
      </c>
      <c r="I1" s="10" t="s">
        <v>28</v>
      </c>
      <c r="J1" s="11" t="s">
        <v>29</v>
      </c>
      <c r="K1" s="10" t="s">
        <v>30</v>
      </c>
      <c r="L1" s="12" t="s">
        <v>31</v>
      </c>
      <c r="M1" s="12" t="s">
        <v>32</v>
      </c>
    </row>
    <row r="2" spans="1:13" ht="63" customHeight="1" x14ac:dyDescent="0.25">
      <c r="A2" s="2" t="s">
        <v>11</v>
      </c>
      <c r="B2" s="2">
        <v>11475</v>
      </c>
      <c r="C2" s="3" t="s">
        <v>45</v>
      </c>
      <c r="D2" s="2" t="s">
        <v>46</v>
      </c>
      <c r="E2" s="3" t="s">
        <v>23</v>
      </c>
      <c r="F2" s="2" t="s">
        <v>25</v>
      </c>
      <c r="G2" s="3" t="s">
        <v>8</v>
      </c>
      <c r="H2" s="3" t="s">
        <v>36</v>
      </c>
      <c r="I2" s="2" t="s">
        <v>7</v>
      </c>
      <c r="J2" s="4">
        <v>420900</v>
      </c>
      <c r="K2" s="2">
        <v>16</v>
      </c>
      <c r="L2" s="5">
        <v>45670</v>
      </c>
      <c r="M2" s="5">
        <v>46022</v>
      </c>
    </row>
    <row r="3" spans="1:13" ht="63" customHeight="1" x14ac:dyDescent="0.25">
      <c r="A3" s="2" t="s">
        <v>20</v>
      </c>
      <c r="B3" s="2">
        <v>11476</v>
      </c>
      <c r="C3" s="3" t="s">
        <v>44</v>
      </c>
      <c r="D3" s="2" t="s">
        <v>46</v>
      </c>
      <c r="E3" s="3" t="s">
        <v>21</v>
      </c>
      <c r="F3" s="2" t="s">
        <v>22</v>
      </c>
      <c r="G3" s="3" t="s">
        <v>8</v>
      </c>
      <c r="H3" s="3" t="s">
        <v>37</v>
      </c>
      <c r="I3" s="2" t="s">
        <v>7</v>
      </c>
      <c r="J3" s="4">
        <v>452400</v>
      </c>
      <c r="K3" s="2">
        <v>16</v>
      </c>
      <c r="L3" s="5">
        <v>45566</v>
      </c>
      <c r="M3" s="5">
        <v>45930</v>
      </c>
    </row>
    <row r="4" spans="1:13" ht="120.75" customHeight="1" x14ac:dyDescent="0.25">
      <c r="A4" s="2" t="s">
        <v>17</v>
      </c>
      <c r="B4" s="2">
        <v>11479</v>
      </c>
      <c r="C4" s="3" t="s">
        <v>34</v>
      </c>
      <c r="D4" s="2" t="s">
        <v>46</v>
      </c>
      <c r="E4" s="3" t="s">
        <v>18</v>
      </c>
      <c r="F4" s="2" t="s">
        <v>19</v>
      </c>
      <c r="G4" s="3" t="s">
        <v>42</v>
      </c>
      <c r="H4" s="3" t="s">
        <v>38</v>
      </c>
      <c r="I4" s="2" t="s">
        <v>7</v>
      </c>
      <c r="J4" s="4">
        <v>668900</v>
      </c>
      <c r="K4" s="2">
        <v>24</v>
      </c>
      <c r="L4" s="5">
        <v>45611</v>
      </c>
      <c r="M4" s="5">
        <v>45912</v>
      </c>
    </row>
    <row r="5" spans="1:13" ht="71.25" customHeight="1" x14ac:dyDescent="0.25">
      <c r="A5" s="2" t="s">
        <v>9</v>
      </c>
      <c r="B5" s="2">
        <v>11480</v>
      </c>
      <c r="C5" s="3" t="s">
        <v>33</v>
      </c>
      <c r="D5" s="2" t="s">
        <v>46</v>
      </c>
      <c r="E5" s="3" t="s">
        <v>14</v>
      </c>
      <c r="F5" s="2" t="s">
        <v>15</v>
      </c>
      <c r="G5" s="3" t="s">
        <v>41</v>
      </c>
      <c r="H5" s="3" t="s">
        <v>16</v>
      </c>
      <c r="I5" s="2" t="s">
        <v>7</v>
      </c>
      <c r="J5" s="4">
        <v>811300</v>
      </c>
      <c r="K5" s="2">
        <v>30</v>
      </c>
      <c r="L5" s="5">
        <v>45669</v>
      </c>
      <c r="M5" s="5">
        <v>46030</v>
      </c>
    </row>
    <row r="6" spans="1:13" ht="63" x14ac:dyDescent="0.25">
      <c r="A6" s="2" t="s">
        <v>11</v>
      </c>
      <c r="B6" s="2">
        <v>11481</v>
      </c>
      <c r="C6" s="3" t="s">
        <v>43</v>
      </c>
      <c r="D6" s="2" t="s">
        <v>46</v>
      </c>
      <c r="E6" s="3" t="s">
        <v>12</v>
      </c>
      <c r="F6" s="2" t="s">
        <v>13</v>
      </c>
      <c r="G6" s="3" t="s">
        <v>8</v>
      </c>
      <c r="H6" s="3" t="s">
        <v>39</v>
      </c>
      <c r="I6" s="2" t="s">
        <v>7</v>
      </c>
      <c r="J6" s="4">
        <v>318800</v>
      </c>
      <c r="K6" s="2">
        <v>12</v>
      </c>
      <c r="L6" s="5">
        <v>45572</v>
      </c>
      <c r="M6" s="5">
        <v>45930</v>
      </c>
    </row>
    <row r="7" spans="1:13" ht="177" customHeight="1" x14ac:dyDescent="0.25">
      <c r="A7" s="2" t="s">
        <v>9</v>
      </c>
      <c r="B7" s="2">
        <v>11485</v>
      </c>
      <c r="C7" s="3" t="s">
        <v>35</v>
      </c>
      <c r="D7" s="2" t="s">
        <v>46</v>
      </c>
      <c r="E7" s="3" t="s">
        <v>10</v>
      </c>
      <c r="F7" s="2" t="s">
        <v>24</v>
      </c>
      <c r="G7" s="3" t="s">
        <v>47</v>
      </c>
      <c r="H7" s="3" t="s">
        <v>40</v>
      </c>
      <c r="I7" s="2" t="s">
        <v>7</v>
      </c>
      <c r="J7" s="4">
        <v>334900</v>
      </c>
      <c r="K7" s="2">
        <v>15</v>
      </c>
      <c r="L7" s="5">
        <v>45572</v>
      </c>
      <c r="M7" s="5">
        <v>45709</v>
      </c>
    </row>
    <row r="8" spans="1:13" ht="24" customHeight="1" x14ac:dyDescent="0.25">
      <c r="A8" s="13"/>
      <c r="B8" s="14"/>
      <c r="C8" s="15"/>
      <c r="D8" s="14"/>
      <c r="E8" s="15"/>
      <c r="F8" s="14"/>
      <c r="G8" s="15"/>
      <c r="H8" s="15" t="s">
        <v>26</v>
      </c>
      <c r="I8" s="14"/>
      <c r="J8" s="16">
        <f>SUM(J2:J7)</f>
        <v>3007200</v>
      </c>
      <c r="K8" s="14">
        <f>SUM(K2:K7)</f>
        <v>113</v>
      </c>
      <c r="L8" s="17"/>
      <c r="M8" s="17"/>
    </row>
  </sheetData>
  <autoFilter ref="A1:M8" xr:uid="{00000000-0001-0000-0000-000000000000}">
    <sortState xmlns:xlrd2="http://schemas.microsoft.com/office/spreadsheetml/2017/richdata2" ref="A2:M8">
      <sortCondition ref="B1:B8"/>
    </sortState>
  </autoFilter>
  <conditionalFormatting sqref="A2:M7">
    <cfRule type="expression" dxfId="0" priority="4">
      <formula>MOD(ROW(),2)</formula>
    </cfRule>
  </conditionalFormatting>
  <printOptions horizontalCentered="1"/>
  <pageMargins left="0.11811023622047245" right="0.11811023622047245" top="1.0629921259842521" bottom="0.74803149606299213" header="0.31496062992125984" footer="0.31496062992125984"/>
  <pageSetup paperSize="8" scale="68" fitToHeight="0" orientation="landscape" r:id="rId1"/>
  <headerFooter>
    <oddHeader xml:space="preserve">&amp;C&amp;"-,Bold"&amp;28Work Skills Traineeships - Housing Construction Traineeship Fund
Approved Projects 2024-25
</oddHeader>
    <oddFooter>&amp;L* Project SRTOs, start and end dates are subject to change&amp;R&amp;10Page &amp;P of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HCTF Recommended Projects</vt:lpstr>
      <vt:lpstr>'HCTF Recommended Projects'!Print_Titles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2024-08-21T05:47:10Z</cp:lastPrinted>
  <dcterms:created xsi:type="dcterms:W3CDTF">2019-11-03T02:09:54Z</dcterms:created>
  <dcterms:modified xsi:type="dcterms:W3CDTF">2024-08-28T23:19:20Z</dcterms:modified>
</cp:coreProperties>
</file>