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G:\8220-BR-EII-BNE\15 EMP &amp; INIT\SQW Implementation 2015\Communication\Web Listings TRIM 15-339645\2nd Funding Round 2023-24\"/>
    </mc:Choice>
  </mc:AlternateContent>
  <xr:revisionPtr revIDLastSave="0" documentId="13_ncr:1_{B9DF20F5-DB29-495E-96EB-88DD6F8E8B5B}" xr6:coauthVersionLast="47" xr6:coauthVersionMax="47" xr10:uidLastSave="{00000000-0000-0000-0000-000000000000}"/>
  <bookViews>
    <workbookView xWindow="28680" yWindow="-120" windowWidth="29040" windowHeight="15840" xr2:uid="{00000000-000D-0000-FFFF-FFFF00000000}"/>
  </bookViews>
  <sheets>
    <sheet name="WST FR2 2023-24" sheetId="11" r:id="rId1"/>
  </sheets>
  <definedNames>
    <definedName name="_xlnm._FilterDatabase" localSheetId="0" hidden="1">'WST FR2 2023-24'!$A$1:$K$83</definedName>
    <definedName name="_xlnm.Print_Titles" localSheetId="0">'WST FR2 2023-24'!$1:$1</definedName>
    <definedName name="Z_7B8F9E4A_590B_4E3D_8555_2C8244B33475_.wvu.FilterData" localSheetId="0" hidden="1">'WST FR2 2023-24'!$A$1:$K$83</definedName>
    <definedName name="Z_7B8F9E4A_590B_4E3D_8555_2C8244B33475_.wvu.PrintArea" localSheetId="0" hidden="1">'WST FR2 2023-24'!$A$1:$K$83</definedName>
    <definedName name="Z_7B8F9E4A_590B_4E3D_8555_2C8244B33475_.wvu.PrintTitles" localSheetId="0" hidden="1">'WST FR2 2023-24'!$1:$1</definedName>
    <definedName name="Z_99735CC1_C881_477F_A7AC_856D22D941BC_.wvu.FilterData" localSheetId="0" hidden="1">'WST FR2 2023-24'!$A$1:$K$83</definedName>
    <definedName name="Z_99735CC1_C881_477F_A7AC_856D22D941BC_.wvu.PrintArea" localSheetId="0" hidden="1">'WST FR2 2023-24'!$A$1:$K$83</definedName>
    <definedName name="Z_99735CC1_C881_477F_A7AC_856D22D941BC_.wvu.PrintTitles" localSheetId="0" hidden="1">'WST FR2 2023-24'!$1:$1</definedName>
    <definedName name="Z_9E4272C3_599D_4510_9FF9_5612A82B4561_.wvu.FilterData" localSheetId="0" hidden="1">'WST FR2 2023-24'!$A$1:$K$83</definedName>
    <definedName name="Z_9E4272C3_599D_4510_9FF9_5612A82B4561_.wvu.PrintArea" localSheetId="0" hidden="1">'WST FR2 2023-24'!$A$1:$K$83</definedName>
    <definedName name="Z_9E4272C3_599D_4510_9FF9_5612A82B4561_.wvu.PrintTitles" localSheetId="0" hidden="1">'WST FR2 2023-24'!$1:$1</definedName>
  </definedNames>
  <calcPr calcId="191029"/>
  <customWorkbookViews>
    <customWorkbookView name="DE VRIES, Mark - Personal View" guid="{9E4272C3-599D-4510-9FF9-5612A82B4561}" mergeInterval="0" personalView="1" maximized="1" xWindow="-8" yWindow="-8" windowWidth="1936" windowHeight="1056" activeSheetId="2"/>
    <customWorkbookView name="VENING, Harry - Personal View" guid="{99735CC1-C881-477F-A7AC-856D22D941BC}" mergeInterval="0" personalView="1" maximized="1" xWindow="1912" yWindow="-8" windowWidth="1936" windowHeight="1056" activeSheetId="2"/>
    <customWorkbookView name="YABSLEY, Lorraine - Personal View" guid="{A0EF3D03-C9D6-4FAD-8876-E72D64F15F26}" mergeInterval="0" personalView="1" maximized="1" xWindow="-8" yWindow="-8" windowWidth="1936" windowHeight="1056" activeSheetId="1"/>
    <customWorkbookView name="NICHOLS, Ruane - Personal View" guid="{370C8E1F-362E-4A4D-93B3-1C82C7165EE9}" mergeInterval="0" personalView="1" maximized="1" xWindow="1912" yWindow="-8" windowWidth="1936" windowHeight="1056" activeSheetId="1"/>
    <customWorkbookView name="NAIDU, Muni - Personal View" guid="{7B8F9E4A-590B-4E3D-8555-2C8244B33475}"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3" i="11" l="1"/>
  <c r="J83" i="11"/>
  <c r="G83" i="11"/>
</calcChain>
</file>

<file path=xl/sharedStrings.xml><?xml version="1.0" encoding="utf-8"?>
<sst xmlns="http://schemas.openxmlformats.org/spreadsheetml/2006/main" count="662" uniqueCount="317">
  <si>
    <t>Project Name</t>
  </si>
  <si>
    <t>Region</t>
  </si>
  <si>
    <t>CQ</t>
  </si>
  <si>
    <t>projects</t>
  </si>
  <si>
    <t>Assist</t>
  </si>
  <si>
    <t>Total Funds</t>
  </si>
  <si>
    <t>Industry Area</t>
  </si>
  <si>
    <t>Qualifications</t>
  </si>
  <si>
    <t>Delivery Locations</t>
  </si>
  <si>
    <t>Program</t>
  </si>
  <si>
    <t>App ID</t>
  </si>
  <si>
    <t>Organisation Details</t>
  </si>
  <si>
    <t>KAWANA</t>
  </si>
  <si>
    <t>Ignite Your Opportunities</t>
  </si>
  <si>
    <t>DS</t>
  </si>
  <si>
    <t>FN</t>
  </si>
  <si>
    <t>Training of Indigenous Hospitality Staff</t>
  </si>
  <si>
    <t>MT</t>
  </si>
  <si>
    <t>NC</t>
  </si>
  <si>
    <t>MAROOCHYDORE</t>
  </si>
  <si>
    <t>GYMPIE</t>
  </si>
  <si>
    <t>NQ</t>
  </si>
  <si>
    <t>The Forgotten Women</t>
  </si>
  <si>
    <t>SE</t>
  </si>
  <si>
    <t>SOUTHPORT</t>
  </si>
  <si>
    <r>
      <t>Tivoli Social Enterprises Limited</t>
    </r>
    <r>
      <rPr>
        <sz val="14"/>
        <rFont val="Calibri"/>
        <family val="2"/>
        <scheme val="minor"/>
      </rPr>
      <t>_x000D_
Contact: Fred Muys 0421 918 484_x000D_</t>
    </r>
    <r>
      <rPr>
        <b/>
        <u/>
        <sz val="14"/>
        <rFont val="Calibri"/>
        <family val="2"/>
        <scheme val="minor"/>
      </rPr>
      <t xml:space="preserve">
www.tivolidrivein.com.au/community-care</t>
    </r>
  </si>
  <si>
    <t>Work Skills Traineeships</t>
  </si>
  <si>
    <t>yourtown Work Skills Traineeships Metro 2023-24</t>
  </si>
  <si>
    <t>yourtown Work Skills Traineeships South East - CaEM</t>
  </si>
  <si>
    <t>Scenic Rim Natural Areas Restoration Project</t>
  </si>
  <si>
    <t>Park Hub, Cairns West Traineeships</t>
  </si>
  <si>
    <t>Pathway to Retail Skills - Brisbane</t>
  </si>
  <si>
    <t>Pathways to Retail Skills - South Coast</t>
  </si>
  <si>
    <t>Cafe One Cairns</t>
  </si>
  <si>
    <t>Mapoon Skilling Queensland for Work Traineeships  2023 Round 2</t>
  </si>
  <si>
    <t>Causes and Connections</t>
  </si>
  <si>
    <t>REDCLIFFE</t>
  </si>
  <si>
    <t>MCC Work Skills Traineeship</t>
  </si>
  <si>
    <t>Local Pathways to Work - Be Seen</t>
  </si>
  <si>
    <t>Local Pathways to Work - She Nailed It</t>
  </si>
  <si>
    <t>Cert. I Hospitality Traineeship</t>
  </si>
  <si>
    <t>Healthy Habitats of Land and Sea</t>
  </si>
  <si>
    <t>Forever Fruit Flavours</t>
  </si>
  <si>
    <t>Culinary Delights 2024</t>
  </si>
  <si>
    <t>Saltwater Creek Restoration Project 2024</t>
  </si>
  <si>
    <t>The Salvation Army Cairns Youth Internship Program</t>
  </si>
  <si>
    <t>Technicolour Multicultural Celebration Markets</t>
  </si>
  <si>
    <t>New Start</t>
  </si>
  <si>
    <t>Coorparoo Upgrade 2023</t>
  </si>
  <si>
    <t>Ready to Re-launch</t>
  </si>
  <si>
    <t>Raba Urban Farm growing the future</t>
  </si>
  <si>
    <t>MUDGEERABA</t>
  </si>
  <si>
    <t>Build for Success</t>
  </si>
  <si>
    <t>Planting the Seed</t>
  </si>
  <si>
    <t>catering2employment in Logan</t>
  </si>
  <si>
    <t>Grow To Give</t>
  </si>
  <si>
    <t>GoldCity Construction Crew</t>
  </si>
  <si>
    <t>Bus-I-Ness Community Champions</t>
  </si>
  <si>
    <t>MARYBOROUGH</t>
  </si>
  <si>
    <t>BayCity Construction Crew</t>
  </si>
  <si>
    <t>HeritageCity Construction Crew</t>
  </si>
  <si>
    <t>Cherbourg Construction Crew</t>
  </si>
  <si>
    <t>Kurbingui Traineeships</t>
  </si>
  <si>
    <t>GOODNESS ENTERPRISES COMMUNITY COOP PROJECT</t>
  </si>
  <si>
    <t>Chuwar Community Kitchen and Cafe Project 24</t>
  </si>
  <si>
    <t>Moonaboola Meeting Place</t>
  </si>
  <si>
    <t>NTAQ Eco-Conservation Skills Traineeships (NEST)</t>
  </si>
  <si>
    <t>The Re-Gen Project</t>
  </si>
  <si>
    <t>Linking Business Pathways Caboolture</t>
  </si>
  <si>
    <t>Building Employment Pathways Caboolture</t>
  </si>
  <si>
    <t>Constructing Community</t>
  </si>
  <si>
    <t>Building Australian Skills for Employment (BASE)</t>
  </si>
  <si>
    <t>Building a Community</t>
  </si>
  <si>
    <t>Galloping On</t>
  </si>
  <si>
    <t>Learning By Doing</t>
  </si>
  <si>
    <t>Communify Tradelinks</t>
  </si>
  <si>
    <t>Communify Environmentalists</t>
  </si>
  <si>
    <t>Scenic Rim Conservationists</t>
  </si>
  <si>
    <t>Community Green Skills</t>
  </si>
  <si>
    <t>Canoe Club Renovation</t>
  </si>
  <si>
    <t>Revamping Georgina House</t>
  </si>
  <si>
    <t>Feeding Logan</t>
  </si>
  <si>
    <t>Skillsforce 2024 Young Women</t>
  </si>
  <si>
    <t>Career Visions</t>
  </si>
  <si>
    <t>Skills to the Rescue</t>
  </si>
  <si>
    <t>Skills for History</t>
  </si>
  <si>
    <t>RSPCA Heroes</t>
  </si>
  <si>
    <t>Skills for MDAR</t>
  </si>
  <si>
    <t>Gin Gin Nature Trail and Streetscape Rejuvenation</t>
  </si>
  <si>
    <t>SDIEA Food Van</t>
  </si>
  <si>
    <t>Constructing Jobs on the Gold Coast</t>
  </si>
  <si>
    <t>Jabalbina Skills Training Program</t>
  </si>
  <si>
    <t>Expanding Micro Finance Opportunities for Low Income Earners in Cairns</t>
  </si>
  <si>
    <t>I Got Brushed Townsville (II)</t>
  </si>
  <si>
    <t>I Got Brushed (Scouts)</t>
  </si>
  <si>
    <t>ADRA Seed to Feed Community Gardening and Conservation</t>
  </si>
  <si>
    <t>ADRA Seed to Feed Community Catering and Hospitality</t>
  </si>
  <si>
    <t>Townsville Environmental Resilience Project 2024</t>
  </si>
  <si>
    <t>Build Ready - Q Build</t>
  </si>
  <si>
    <t>Woodford bound infrastructure crew</t>
  </si>
  <si>
    <t>Treatment Support Worker Traineeship - FNQ</t>
  </si>
  <si>
    <t>Treatment Support Worker Traineeship - NQ</t>
  </si>
  <si>
    <t>Treatment Support Worker Traineeship - Metro</t>
  </si>
  <si>
    <t>QuIHN Work Traineeship</t>
  </si>
  <si>
    <t>Treatment Support Worker Traineeship - SE</t>
  </si>
  <si>
    <t>Smarter Life Cycle</t>
  </si>
  <si>
    <t>Tackling Construction Skills</t>
  </si>
  <si>
    <t>Diverse IT Skilling</t>
  </si>
  <si>
    <r>
      <t>Redcliffe Area Youth Space Incorporated</t>
    </r>
    <r>
      <rPr>
        <sz val="14"/>
        <rFont val="Calibri"/>
        <family val="2"/>
        <scheme val="minor"/>
      </rPr>
      <t>_x000D_
Contact: Amy Mayes (07) 3283 8769_x000D_</t>
    </r>
    <r>
      <rPr>
        <b/>
        <u/>
        <sz val="14"/>
        <rFont val="Calibri"/>
        <family val="2"/>
        <scheme val="minor"/>
      </rPr>
      <t xml:space="preserve">
www.redcliffeyouthspace.org</t>
    </r>
  </si>
  <si>
    <r>
      <t>Mareeba Community Centre Incorporated</t>
    </r>
    <r>
      <rPr>
        <sz val="14"/>
        <rFont val="Calibri"/>
        <family val="2"/>
        <scheme val="minor"/>
      </rPr>
      <t>_x000D_
Contact: Miranda Price (07) 4092 1948_x000D_</t>
    </r>
    <r>
      <rPr>
        <b/>
        <u/>
        <sz val="14"/>
        <rFont val="Calibri"/>
        <family val="2"/>
        <scheme val="minor"/>
      </rPr>
      <t xml:space="preserve">
www.mccinc.org.au</t>
    </r>
  </si>
  <si>
    <r>
      <t>Running Wild...Youth Conservation Culture Inc.</t>
    </r>
    <r>
      <rPr>
        <sz val="14"/>
        <rFont val="Calibri"/>
        <family val="2"/>
        <scheme val="minor"/>
      </rPr>
      <t>_x000D_
Contact: Julie (Chook) Larson 0407 555 878_x000D_</t>
    </r>
    <r>
      <rPr>
        <b/>
        <u/>
        <sz val="14"/>
        <rFont val="Calibri"/>
        <family val="2"/>
        <scheme val="minor"/>
      </rPr>
      <t xml:space="preserve">
www.runningwild.org.au</t>
    </r>
  </si>
  <si>
    <r>
      <t>Bribie Island Rd Saddle Club Inc</t>
    </r>
    <r>
      <rPr>
        <sz val="14"/>
        <rFont val="Calibri"/>
        <family val="2"/>
        <scheme val="minor"/>
      </rPr>
      <t>_x000D_
Contact: Glenys Cox 0420 713 127_x000D_</t>
    </r>
    <r>
      <rPr>
        <b/>
        <u/>
        <sz val="14"/>
        <rFont val="Calibri"/>
        <family val="2"/>
        <scheme val="minor"/>
      </rPr>
      <t xml:space="preserve">
www.bsaddleclub.com</t>
    </r>
  </si>
  <si>
    <r>
      <t>Adventist Development and Relief Agency Australia Ltd</t>
    </r>
    <r>
      <rPr>
        <sz val="14"/>
        <rFont val="Calibri"/>
        <family val="2"/>
        <scheme val="minor"/>
      </rPr>
      <t>_x000D_
Contact: Sam Luteru (07) 3290 3011_x000D_</t>
    </r>
    <r>
      <rPr>
        <b/>
        <u/>
        <sz val="14"/>
        <rFont val="Calibri"/>
        <family val="2"/>
        <scheme val="minor"/>
      </rPr>
      <t xml:space="preserve">
www.adralogan.org.au</t>
    </r>
  </si>
  <si>
    <r>
      <t>Coastal Dry Tropics Landcare Inc.</t>
    </r>
    <r>
      <rPr>
        <sz val="14"/>
        <rFont val="Calibri"/>
        <family val="2"/>
        <scheme val="minor"/>
      </rPr>
      <t>_x000D_
Contact: Leona Murray 0418 293 361_x000D_</t>
    </r>
    <r>
      <rPr>
        <b/>
        <u/>
        <sz val="14"/>
        <rFont val="Calibri"/>
        <family val="2"/>
        <scheme val="minor"/>
      </rPr>
      <t xml:space="preserve">
www.cdtli.org.au</t>
    </r>
  </si>
  <si>
    <r>
      <t>Queensland Injectors Health Network Limited</t>
    </r>
    <r>
      <rPr>
        <sz val="14"/>
        <rFont val="Calibri"/>
        <family val="2"/>
        <scheme val="minor"/>
      </rPr>
      <t>_x000D_
Contact: Anna Jackman (07) 4032 1463_x000D_</t>
    </r>
    <r>
      <rPr>
        <b/>
        <u/>
        <sz val="14"/>
        <rFont val="Calibri"/>
        <family val="2"/>
        <scheme val="minor"/>
      </rPr>
      <t xml:space="preserve">
www.quihn.org</t>
    </r>
  </si>
  <si>
    <r>
      <t>Queensland Injectors Health Network Limited</t>
    </r>
    <r>
      <rPr>
        <sz val="14"/>
        <rFont val="Calibri"/>
        <family val="2"/>
        <scheme val="minor"/>
      </rPr>
      <t>_x000D_
Contact: Suzanne Wales (07) 4735 8828_x000D_</t>
    </r>
    <r>
      <rPr>
        <b/>
        <u/>
        <sz val="14"/>
        <rFont val="Calibri"/>
        <family val="2"/>
        <scheme val="minor"/>
      </rPr>
      <t xml:space="preserve">
www.quihn.org</t>
    </r>
  </si>
  <si>
    <r>
      <t>Queensland Injectors Health Network Limited</t>
    </r>
    <r>
      <rPr>
        <sz val="14"/>
        <rFont val="Calibri"/>
        <family val="2"/>
        <scheme val="minor"/>
      </rPr>
      <t>_x000D_
Contact: Paula Nicholson (07) 3620 8111_x000D_</t>
    </r>
    <r>
      <rPr>
        <b/>
        <u/>
        <sz val="14"/>
        <rFont val="Calibri"/>
        <family val="2"/>
        <scheme val="minor"/>
      </rPr>
      <t xml:space="preserve">
www.quihn.org</t>
    </r>
  </si>
  <si>
    <r>
      <t>Queensland Injectors Health Network Limited</t>
    </r>
    <r>
      <rPr>
        <sz val="14"/>
        <rFont val="Calibri"/>
        <family val="2"/>
        <scheme val="minor"/>
      </rPr>
      <t>_x000D_
Contact: Amanda Kvassay (07) 5443 9576_x000D_</t>
    </r>
    <r>
      <rPr>
        <b/>
        <u/>
        <sz val="14"/>
        <rFont val="Calibri"/>
        <family val="2"/>
        <scheme val="minor"/>
      </rPr>
      <t xml:space="preserve">
www.quihn.org</t>
    </r>
  </si>
  <si>
    <r>
      <t>Queensland Injectors Health Network Limited</t>
    </r>
    <r>
      <rPr>
        <sz val="14"/>
        <rFont val="Calibri"/>
        <family val="2"/>
        <scheme val="minor"/>
      </rPr>
      <t>_x000D_
Contact: Tess Mungovan (07) 5520 7900_x000D_</t>
    </r>
    <r>
      <rPr>
        <b/>
        <u/>
        <sz val="14"/>
        <rFont val="Calibri"/>
        <family val="2"/>
        <scheme val="minor"/>
      </rPr>
      <t xml:space="preserve">
www.quihn.org</t>
    </r>
  </si>
  <si>
    <r>
      <t>yourtown</t>
    </r>
    <r>
      <rPr>
        <sz val="14"/>
        <rFont val="Calibri"/>
        <family val="2"/>
        <scheme val="minor"/>
      </rPr>
      <t>_x000D_
Contact: Sarai Tuuga 0417 770 147_x000D_</t>
    </r>
    <r>
      <rPr>
        <b/>
        <u/>
        <sz val="14"/>
        <rFont val="Calibri"/>
        <family val="2"/>
        <scheme val="minor"/>
      </rPr>
      <t xml:space="preserve">
www.yourtown.com.au</t>
    </r>
  </si>
  <si>
    <r>
      <t>Ecollaboration Ltd.</t>
    </r>
    <r>
      <rPr>
        <sz val="14"/>
        <rFont val="Calibri"/>
        <family val="2"/>
        <scheme val="minor"/>
      </rPr>
      <t>_x000D_
Contact: Jacqui Atique (07) 5476 4777_x000D_</t>
    </r>
    <r>
      <rPr>
        <b/>
        <u/>
        <sz val="14"/>
        <rFont val="Calibri"/>
        <family val="2"/>
        <scheme val="minor"/>
      </rPr>
      <t xml:space="preserve">
www.ecollaboration.org.au</t>
    </r>
  </si>
  <si>
    <r>
      <t>The Roman Catholic Trust Corporation For The Diocese Of Cairns</t>
    </r>
    <r>
      <rPr>
        <sz val="14"/>
        <rFont val="Calibri"/>
        <family val="2"/>
        <scheme val="minor"/>
      </rPr>
      <t>_x000D_
Contact: Anita Veivers (07) 4044 0133_x000D_</t>
    </r>
    <r>
      <rPr>
        <b/>
        <u/>
        <sz val="14"/>
        <rFont val="Calibri"/>
        <family val="2"/>
        <scheme val="minor"/>
      </rPr>
      <t xml:space="preserve">
www.centacarecairns.org</t>
    </r>
  </si>
  <si>
    <r>
      <t>St Vincent De Paul Society Queensland</t>
    </r>
    <r>
      <rPr>
        <sz val="14"/>
        <rFont val="Calibri"/>
        <family val="2"/>
        <scheme val="minor"/>
      </rPr>
      <t>_x000D_
Contact: Kevin Mercer (07) 3010 1000_x000D_</t>
    </r>
    <r>
      <rPr>
        <b/>
        <u/>
        <sz val="14"/>
        <rFont val="Calibri"/>
        <family val="2"/>
        <scheme val="minor"/>
      </rPr>
      <t xml:space="preserve">
www.vinnies.org.au</t>
    </r>
  </si>
  <si>
    <r>
      <t>Mapoon Aboriginal Council</t>
    </r>
    <r>
      <rPr>
        <sz val="14"/>
        <rFont val="Calibri"/>
        <family val="2"/>
        <scheme val="minor"/>
      </rPr>
      <t>_x000D_
Contact: Thomas Smith 0459 878 698_x000D_</t>
    </r>
    <r>
      <rPr>
        <b/>
        <u/>
        <sz val="14"/>
        <rFont val="Calibri"/>
        <family val="2"/>
        <scheme val="minor"/>
      </rPr>
      <t xml:space="preserve">
www.mapoon.qld.gov.au</t>
    </r>
  </si>
  <si>
    <r>
      <t>Gladstone Area Group Apprentices Limited</t>
    </r>
    <r>
      <rPr>
        <sz val="14"/>
        <rFont val="Calibri"/>
        <family val="2"/>
        <scheme val="minor"/>
      </rPr>
      <t>_x000D_
Contact: Angie Wilmot 0404 859 030_x000D_</t>
    </r>
    <r>
      <rPr>
        <b/>
        <u/>
        <sz val="14"/>
        <rFont val="Calibri"/>
        <family val="2"/>
        <scheme val="minor"/>
      </rPr>
      <t xml:space="preserve">
www.gagal.com.au</t>
    </r>
  </si>
  <si>
    <r>
      <t>Energy Skills Queensland Inc</t>
    </r>
    <r>
      <rPr>
        <sz val="14"/>
        <rFont val="Calibri"/>
        <family val="2"/>
        <scheme val="minor"/>
      </rPr>
      <t>_x000D_
Contact: Donna Isaacs 0421 853 018_x000D_</t>
    </r>
    <r>
      <rPr>
        <b/>
        <u/>
        <sz val="14"/>
        <rFont val="Calibri"/>
        <family val="2"/>
        <scheme val="minor"/>
      </rPr>
      <t xml:space="preserve">
www.energyskillsqld.com.au</t>
    </r>
  </si>
  <si>
    <r>
      <t>Younity Community Services Ltd</t>
    </r>
    <r>
      <rPr>
        <sz val="14"/>
        <rFont val="Calibri"/>
        <family val="2"/>
        <scheme val="minor"/>
      </rPr>
      <t>_x000D_
Contact: Janine Botfield 0411 214 052_x000D_</t>
    </r>
    <r>
      <rPr>
        <b/>
        <u/>
        <sz val="14"/>
        <rFont val="Calibri"/>
        <family val="2"/>
        <scheme val="minor"/>
      </rPr>
      <t xml:space="preserve">
www.dbcyp.org.au</t>
    </r>
  </si>
  <si>
    <r>
      <t>Multilink Community Services Inc</t>
    </r>
    <r>
      <rPr>
        <sz val="14"/>
        <rFont val="Calibri"/>
        <family val="2"/>
        <scheme val="minor"/>
      </rPr>
      <t>_x000D_
Contact: Peter Hutton 0413 153 898_x000D_</t>
    </r>
    <r>
      <rPr>
        <b/>
        <u/>
        <sz val="14"/>
        <rFont val="Calibri"/>
        <family val="2"/>
        <scheme val="minor"/>
      </rPr>
      <t xml:space="preserve">
www.multilink.org.au</t>
    </r>
  </si>
  <si>
    <r>
      <t>Prestige Staffing Solutions Ltd</t>
    </r>
    <r>
      <rPr>
        <sz val="14"/>
        <rFont val="Calibri"/>
        <family val="2"/>
        <scheme val="minor"/>
      </rPr>
      <t>_x000D_
Contact: Kim Watson 0499 863 045_x000D_</t>
    </r>
    <r>
      <rPr>
        <b/>
        <u/>
        <sz val="14"/>
        <rFont val="Calibri"/>
        <family val="2"/>
        <scheme val="minor"/>
      </rPr>
      <t xml:space="preserve">
www.prestigestaffingsolutions.org.au</t>
    </r>
  </si>
  <si>
    <r>
      <t>The Trustee For The Salvation Army (Qld) Property Trust</t>
    </r>
    <r>
      <rPr>
        <sz val="14"/>
        <rFont val="Calibri"/>
        <family val="2"/>
        <scheme val="minor"/>
      </rPr>
      <t>_x000D_
Contact: Troy Yancey 0417 795 417_x000D_</t>
    </r>
    <r>
      <rPr>
        <b/>
        <u/>
        <sz val="14"/>
        <rFont val="Calibri"/>
        <family val="2"/>
        <scheme val="minor"/>
      </rPr>
      <t xml:space="preserve">
www.salvationarmy.org.au</t>
    </r>
  </si>
  <si>
    <r>
      <t>The Trustee For The Salvation Army (Qld) Property Trust</t>
    </r>
    <r>
      <rPr>
        <sz val="14"/>
        <rFont val="Calibri"/>
        <family val="2"/>
        <scheme val="minor"/>
      </rPr>
      <t>_x000D_
Contact: Benjamin Johnson 0412 553 116_x000D_</t>
    </r>
    <r>
      <rPr>
        <b/>
        <u/>
        <sz val="14"/>
        <rFont val="Calibri"/>
        <family val="2"/>
        <scheme val="minor"/>
      </rPr>
      <t xml:space="preserve">
www.salvationarmy.org.au</t>
    </r>
  </si>
  <si>
    <r>
      <t>Multicultural Community Centre Ltd</t>
    </r>
    <r>
      <rPr>
        <sz val="14"/>
        <rFont val="Calibri"/>
        <family val="2"/>
        <scheme val="minor"/>
      </rPr>
      <t>_x000D_
Contact: Jeannie Mok (07) 3257 1868_x000D_</t>
    </r>
    <r>
      <rPr>
        <b/>
        <u/>
        <sz val="14"/>
        <rFont val="Calibri"/>
        <family val="2"/>
        <scheme val="minor"/>
      </rPr>
      <t xml:space="preserve">
www.mccbrisbane.org</t>
    </r>
  </si>
  <si>
    <r>
      <t>Impact Care Services Limited</t>
    </r>
    <r>
      <rPr>
        <sz val="14"/>
        <rFont val="Calibri"/>
        <family val="2"/>
        <scheme val="minor"/>
      </rPr>
      <t>_x000D_
Contact: Mari-shell Scott (07) 3208 8855_x000D_</t>
    </r>
    <r>
      <rPr>
        <b/>
        <u/>
        <sz val="14"/>
        <rFont val="Calibri"/>
        <family val="2"/>
        <scheme val="minor"/>
      </rPr>
      <t xml:space="preserve">
www.impactchurch.net.au/pages/impact-care-services</t>
    </r>
  </si>
  <si>
    <r>
      <t>Settlement Services International Limited</t>
    </r>
    <r>
      <rPr>
        <sz val="14"/>
        <rFont val="Calibri"/>
        <family val="2"/>
        <scheme val="minor"/>
      </rPr>
      <t>_x000D_
Contact: Karen Knapton 0408 716 667_x000D_</t>
    </r>
    <r>
      <rPr>
        <b/>
        <u/>
        <sz val="14"/>
        <rFont val="Calibri"/>
        <family val="2"/>
        <scheme val="minor"/>
      </rPr>
      <t xml:space="preserve">
www.ssi.org.au</t>
    </r>
  </si>
  <si>
    <r>
      <t>Kingston East Neighbourhood Group Inc</t>
    </r>
    <r>
      <rPr>
        <sz val="14"/>
        <rFont val="Calibri"/>
        <family val="2"/>
        <scheme val="minor"/>
      </rPr>
      <t>_x000D_
Contact: Kim Wright (07) 3808 1684_x000D_</t>
    </r>
    <r>
      <rPr>
        <b/>
        <u/>
        <sz val="14"/>
        <rFont val="Calibri"/>
        <family val="2"/>
        <scheme val="minor"/>
      </rPr>
      <t xml:space="preserve">
www.keng.org.au</t>
    </r>
  </si>
  <si>
    <r>
      <t>Townsville City Council</t>
    </r>
    <r>
      <rPr>
        <sz val="14"/>
        <rFont val="Calibri"/>
        <family val="2"/>
        <scheme val="minor"/>
      </rPr>
      <t>_x000D_
Contact: Candice Fraser 0439 663 383_x000D_</t>
    </r>
    <r>
      <rPr>
        <b/>
        <u/>
        <sz val="14"/>
        <rFont val="Calibri"/>
        <family val="2"/>
        <scheme val="minor"/>
      </rPr>
      <t xml:space="preserve">
www.townsville.qld.gov.au</t>
    </r>
  </si>
  <si>
    <r>
      <t>Skill Centred Queensland Inc</t>
    </r>
    <r>
      <rPr>
        <sz val="14"/>
        <rFont val="Calibri"/>
        <family val="2"/>
        <scheme val="minor"/>
      </rPr>
      <t>_x000D_
Contact: Tammy Stewart 0419 776 469_x000D_</t>
    </r>
    <r>
      <rPr>
        <b/>
        <u/>
        <sz val="14"/>
        <rFont val="Calibri"/>
        <family val="2"/>
        <scheme val="minor"/>
      </rPr>
      <t xml:space="preserve">
www.skillcentred.com.au</t>
    </r>
  </si>
  <si>
    <r>
      <t>Kurbingui Youth Development Limited</t>
    </r>
    <r>
      <rPr>
        <sz val="14"/>
        <rFont val="Calibri"/>
        <family val="2"/>
        <scheme val="minor"/>
      </rPr>
      <t>_x000D_
Contact: Deborah Keen 0478 848 109_x000D_</t>
    </r>
    <r>
      <rPr>
        <b/>
        <u/>
        <sz val="14"/>
        <rFont val="Calibri"/>
        <family val="2"/>
        <scheme val="minor"/>
      </rPr>
      <t xml:space="preserve">
www.kurbingui.org.au</t>
    </r>
  </si>
  <si>
    <r>
      <t>Maryborough Aboriginal Corporation for Housing and Cultural Development</t>
    </r>
    <r>
      <rPr>
        <sz val="14"/>
        <rFont val="Calibri"/>
        <family val="2"/>
        <scheme val="minor"/>
      </rPr>
      <t>_x000D_
Contact: Martine Britton 0498 578 110_x000D_</t>
    </r>
    <r>
      <rPr>
        <b/>
        <u/>
        <sz val="14"/>
        <rFont val="Calibri"/>
        <family val="2"/>
        <scheme val="minor"/>
      </rPr>
      <t xml:space="preserve">
www.macorp.org.au</t>
    </r>
  </si>
  <si>
    <r>
      <t>Workways Australia Limited</t>
    </r>
    <r>
      <rPr>
        <sz val="14"/>
        <rFont val="Calibri"/>
        <family val="2"/>
        <scheme val="minor"/>
      </rPr>
      <t>_x000D_
Contact: David Wright 0414 225 432_x000D_</t>
    </r>
    <r>
      <rPr>
        <b/>
        <u/>
        <sz val="14"/>
        <rFont val="Calibri"/>
        <family val="2"/>
        <scheme val="minor"/>
      </rPr>
      <t xml:space="preserve">
www.workways.com.au</t>
    </r>
  </si>
  <si>
    <r>
      <t>Community Living Assn Inc</t>
    </r>
    <r>
      <rPr>
        <sz val="14"/>
        <rFont val="Calibri"/>
        <family val="2"/>
        <scheme val="minor"/>
      </rPr>
      <t>_x000D_
Contact: Richard Warner 0407 633 981_x000D_</t>
    </r>
    <r>
      <rPr>
        <b/>
        <u/>
        <sz val="14"/>
        <rFont val="Calibri"/>
        <family val="2"/>
        <scheme val="minor"/>
      </rPr>
      <t xml:space="preserve">
www.communityliving.org.au</t>
    </r>
  </si>
  <si>
    <r>
      <t>Reclink Australia</t>
    </r>
    <r>
      <rPr>
        <sz val="14"/>
        <rFont val="Calibri"/>
        <family val="2"/>
        <scheme val="minor"/>
      </rPr>
      <t>_x000D_
Contact: Dave Wells 0427 350 402_x000D_</t>
    </r>
    <r>
      <rPr>
        <b/>
        <u/>
        <sz val="14"/>
        <rFont val="Calibri"/>
        <family val="2"/>
        <scheme val="minor"/>
      </rPr>
      <t xml:space="preserve">
www.reclink.org</t>
    </r>
  </si>
  <si>
    <r>
      <t>Sandgate And Bracken Ridge Action Group Incorporated</t>
    </r>
    <r>
      <rPr>
        <sz val="14"/>
        <rFont val="Calibri"/>
        <family val="2"/>
        <scheme val="minor"/>
      </rPr>
      <t>_x000D_
Contact: Susan Allan (07) 3869 3244_x000D_</t>
    </r>
    <r>
      <rPr>
        <b/>
        <u/>
        <sz val="14"/>
        <rFont val="Calibri"/>
        <family val="2"/>
        <scheme val="minor"/>
      </rPr>
      <t xml:space="preserve">
www.sandbag.org.au</t>
    </r>
  </si>
  <si>
    <r>
      <t>The Ethnic Communities Council of Queensland Limited</t>
    </r>
    <r>
      <rPr>
        <sz val="14"/>
        <rFont val="Calibri"/>
        <family val="2"/>
        <scheme val="minor"/>
      </rPr>
      <t>_x000D_
Contact: Zack Sohrabi 0426 290 038_x000D_</t>
    </r>
    <r>
      <rPr>
        <b/>
        <u/>
        <sz val="14"/>
        <rFont val="Calibri"/>
        <family val="2"/>
        <scheme val="minor"/>
      </rPr>
      <t xml:space="preserve">
www.eccq.com.au</t>
    </r>
  </si>
  <si>
    <r>
      <t>Noosa Community Training Centre Inc</t>
    </r>
    <r>
      <rPr>
        <sz val="14"/>
        <rFont val="Calibri"/>
        <family val="2"/>
        <scheme val="minor"/>
      </rPr>
      <t>_x000D_
Contact: Arthur Hartley (07) 5449 7700_x000D_</t>
    </r>
    <r>
      <rPr>
        <b/>
        <u/>
        <sz val="14"/>
        <rFont val="Calibri"/>
        <family val="2"/>
        <scheme val="minor"/>
      </rPr>
      <t xml:space="preserve">
www.nctc.com.au</t>
    </r>
  </si>
  <si>
    <r>
      <t>Communify Queensland Ltd</t>
    </r>
    <r>
      <rPr>
        <sz val="14"/>
        <rFont val="Calibri"/>
        <family val="2"/>
        <scheme val="minor"/>
      </rPr>
      <t>_x000D_
Contact: Karen Dare 0413 121 810_x000D_</t>
    </r>
    <r>
      <rPr>
        <b/>
        <u/>
        <sz val="14"/>
        <rFont val="Calibri"/>
        <family val="2"/>
        <scheme val="minor"/>
      </rPr>
      <t xml:space="preserve">
www.communify.org.au</t>
    </r>
  </si>
  <si>
    <r>
      <t>Career Employment Australia Ltd</t>
    </r>
    <r>
      <rPr>
        <sz val="14"/>
        <rFont val="Calibri"/>
        <family val="2"/>
        <scheme val="minor"/>
      </rPr>
      <t>_x000D_
Contact: Jason Gardiner (07) 3666 5992_x000D_</t>
    </r>
    <r>
      <rPr>
        <b/>
        <u/>
        <sz val="14"/>
        <rFont val="Calibri"/>
        <family val="2"/>
        <scheme val="minor"/>
      </rPr>
      <t xml:space="preserve">
www.cealtd.org.au</t>
    </r>
  </si>
  <si>
    <r>
      <t>Apprenticeships Queensland Limited</t>
    </r>
    <r>
      <rPr>
        <sz val="14"/>
        <rFont val="Calibri"/>
        <family val="2"/>
        <scheme val="minor"/>
      </rPr>
      <t>_x000D_
Contact: Matthew Costello (07) 3339 5311_x000D_</t>
    </r>
    <r>
      <rPr>
        <b/>
        <u/>
        <sz val="14"/>
        <rFont val="Calibri"/>
        <family val="2"/>
        <scheme val="minor"/>
      </rPr>
      <t xml:space="preserve">
www.apprenticeshipsqld.com.au</t>
    </r>
  </si>
  <si>
    <r>
      <t>Vision Australia Limited</t>
    </r>
    <r>
      <rPr>
        <sz val="14"/>
        <rFont val="Calibri"/>
        <family val="2"/>
        <scheme val="minor"/>
      </rPr>
      <t>_x000D_
Contact: Chris Edwards (03) 9864 9314_x000D_</t>
    </r>
    <r>
      <rPr>
        <b/>
        <u/>
        <sz val="14"/>
        <rFont val="Calibri"/>
        <family val="2"/>
        <scheme val="minor"/>
      </rPr>
      <t xml:space="preserve">
www.visionaustralia.org</t>
    </r>
  </si>
  <si>
    <r>
      <t>Multicultural Families Organisation Incorporated</t>
    </r>
    <r>
      <rPr>
        <sz val="14"/>
        <rFont val="Calibri"/>
        <family val="2"/>
        <scheme val="minor"/>
      </rPr>
      <t>_x000D_
Contact: Cornelia Babbage (07) 5571 0381_x000D_</t>
    </r>
    <r>
      <rPr>
        <b/>
        <u/>
        <sz val="14"/>
        <rFont val="Calibri"/>
        <family val="2"/>
        <scheme val="minor"/>
      </rPr>
      <t xml:space="preserve">
www.mfo.org.au</t>
    </r>
  </si>
  <si>
    <r>
      <t>Jabalbina Yalanji Aboriginal Corporation Rntbc</t>
    </r>
    <r>
      <rPr>
        <sz val="14"/>
        <rFont val="Calibri"/>
        <family val="2"/>
        <scheme val="minor"/>
      </rPr>
      <t>_x000D_
Contact: James Kerr 0477 967 723_x000D_</t>
    </r>
    <r>
      <rPr>
        <b/>
        <u/>
        <sz val="14"/>
        <rFont val="Calibri"/>
        <family val="2"/>
        <scheme val="minor"/>
      </rPr>
      <t xml:space="preserve">
www.jabalbina.com.au</t>
    </r>
  </si>
  <si>
    <r>
      <t>Shelter Housing Action Cairns Association Incorporated</t>
    </r>
    <r>
      <rPr>
        <sz val="14"/>
        <rFont val="Calibri"/>
        <family val="2"/>
        <scheme val="minor"/>
      </rPr>
      <t>_x000D_
Contact: Sally Watson (07) 4080 7400_x000D_</t>
    </r>
    <r>
      <rPr>
        <b/>
        <u/>
        <sz val="14"/>
        <rFont val="Calibri"/>
        <family val="2"/>
        <scheme val="minor"/>
      </rPr>
      <t xml:space="preserve">
www.shac.org.au</t>
    </r>
  </si>
  <si>
    <r>
      <t>MEGT (Australia) Ltd</t>
    </r>
    <r>
      <rPr>
        <sz val="14"/>
        <rFont val="Calibri"/>
        <family val="2"/>
        <scheme val="minor"/>
      </rPr>
      <t>_x000D_
Contact: Christopher Dale 0488 756 680_x000D_</t>
    </r>
    <r>
      <rPr>
        <b/>
        <u/>
        <sz val="14"/>
        <rFont val="Calibri"/>
        <family val="2"/>
        <scheme val="minor"/>
      </rPr>
      <t xml:space="preserve">
www.megt.com.au</t>
    </r>
  </si>
  <si>
    <r>
      <t>Challenge Employment &amp; Training Limited</t>
    </r>
    <r>
      <rPr>
        <sz val="14"/>
        <rFont val="Calibri"/>
        <family val="2"/>
        <scheme val="minor"/>
      </rPr>
      <t>_x000D_
Contact: Richard Lindner (07) 3282 8000_x000D_</t>
    </r>
    <r>
      <rPr>
        <b/>
        <u/>
        <sz val="14"/>
        <rFont val="Calibri"/>
        <family val="2"/>
        <scheme val="minor"/>
      </rPr>
      <t xml:space="preserve">
www.challengeemployment.org.au</t>
    </r>
  </si>
  <si>
    <r>
      <t>Lifeline Darling Downs and South West Queensland Limited</t>
    </r>
    <r>
      <rPr>
        <sz val="14"/>
        <rFont val="Calibri"/>
        <family val="2"/>
        <scheme val="minor"/>
      </rPr>
      <t>_x000D_
Contact: Angela Klein 0429 068 975_x000D_</t>
    </r>
    <r>
      <rPr>
        <b/>
        <u/>
        <sz val="14"/>
        <rFont val="Calibri"/>
        <family val="2"/>
        <scheme val="minor"/>
      </rPr>
      <t xml:space="preserve">
www.lifelinedarlingdowns.org.au</t>
    </r>
  </si>
  <si>
    <r>
      <t>Bamaga Enterprises Limited</t>
    </r>
    <r>
      <rPr>
        <sz val="14"/>
        <rFont val="Calibri"/>
        <family val="2"/>
        <scheme val="minor"/>
      </rPr>
      <t>_x000D_
Contact: Thomas Kelly 0427 504 722_x000D_</t>
    </r>
    <r>
      <rPr>
        <b/>
        <u/>
        <sz val="14"/>
        <rFont val="Calibri"/>
        <family val="2"/>
        <scheme val="minor"/>
      </rPr>
      <t xml:space="preserve">
www.bament.com.au</t>
    </r>
  </si>
  <si>
    <r>
      <t>Gold Coast Skill Centre Inc</t>
    </r>
    <r>
      <rPr>
        <sz val="14"/>
        <rFont val="Calibri"/>
        <family val="2"/>
        <scheme val="minor"/>
      </rPr>
      <t xml:space="preserve">
Contact: Jason Gardiner (07) 3666 5992</t>
    </r>
    <r>
      <rPr>
        <b/>
        <u/>
        <sz val="14"/>
        <rFont val="Calibri"/>
        <family val="2"/>
        <scheme val="minor"/>
      </rPr>
      <t xml:space="preserve">
www.gcscinc.org.au</t>
    </r>
  </si>
  <si>
    <t>BEAUDESERT</t>
  </si>
  <si>
    <t>RUNCORN</t>
  </si>
  <si>
    <t>LOGAN CENTRAL
KINGSTON</t>
  </si>
  <si>
    <t>MANUNDA</t>
  </si>
  <si>
    <t>SOUTH BRISBANE
ACACIA RIDGE
GREENSLOPES
WYNNUM
NEWSTEAD
VIRGINIA
ANNERLEY
CANNON HILL</t>
  </si>
  <si>
    <t>TUGUN
BURLEIGH WATERS
SOUTHPORT
ARUNDEL</t>
  </si>
  <si>
    <t>CAIRNS CITY</t>
  </si>
  <si>
    <t>MAPOON</t>
  </si>
  <si>
    <t>GLADSTONE CENTRAL
BERSERKER</t>
  </si>
  <si>
    <t>MAREEBA</t>
  </si>
  <si>
    <t>DECEPTION BAY</t>
  </si>
  <si>
    <t>LOGAN CENTRAL</t>
  </si>
  <si>
    <t>CABOOLTURE</t>
  </si>
  <si>
    <t>RUSSELL ISLAND
LAMB ISLAND
KARRAGARRA ISLAND
MACLEAY ISLAND</t>
  </si>
  <si>
    <t>Cooroy</t>
  </si>
  <si>
    <t>NORVILLE</t>
  </si>
  <si>
    <t>NEWMARKET</t>
  </si>
  <si>
    <t>SLACKS CREEK</t>
  </si>
  <si>
    <t>COORPAROO</t>
  </si>
  <si>
    <t>CRANBROOK</t>
  </si>
  <si>
    <t>LOGANHOLME
KINGSTON
WOODRIDGE
PRIESTDALE
HILLCREST</t>
  </si>
  <si>
    <t>TOWNSVILLE
ROWES BAY
GARBUTT</t>
  </si>
  <si>
    <t>NIKENBAH</t>
  </si>
  <si>
    <t>CHERBOURG</t>
  </si>
  <si>
    <t>CHUWAR</t>
  </si>
  <si>
    <t>CURRUMBIN
CURRUMBIN VALLEY</t>
  </si>
  <si>
    <t>NORTHGATE
NUNDAH
WAVELL HEIGHTS</t>
  </si>
  <si>
    <t>NERANG</t>
  </si>
  <si>
    <t>SANDGATE
SHORNCLIFFE
DEAGON</t>
  </si>
  <si>
    <t>WEST END
WOOLLOONGABBA
MILTON
SPRING HILL
KANGAROO POINT
INDOOROOPILLY
GREENSLOPES</t>
  </si>
  <si>
    <t>NOOSAVILLE</t>
  </si>
  <si>
    <t>SUNNYBANK
ACACIA RIDGE
MOOROOKA
SALISBURY</t>
  </si>
  <si>
    <t>BEAUDESERT
LOWER BEECHMONT
FASSIFERN</t>
  </si>
  <si>
    <t>CARINDALE
MURARRIE
PORT OF BRISBANE
CAMP HILL
CARINA HEIGHTS</t>
  </si>
  <si>
    <t>Indooroopilly</t>
  </si>
  <si>
    <t>MORNINGSIDE</t>
  </si>
  <si>
    <t>LOGANHOLME</t>
  </si>
  <si>
    <t>SADLIERS CROSSING
NEWTOWN</t>
  </si>
  <si>
    <t>COORPAROO
SOUTH BRISBANE</t>
  </si>
  <si>
    <t>FARNSFIELD</t>
  </si>
  <si>
    <t>RIVER RANCH</t>
  </si>
  <si>
    <t>WACOL</t>
  </si>
  <si>
    <t>MARYBOROUGH WEST</t>
  </si>
  <si>
    <t>GIN GIN</t>
  </si>
  <si>
    <t>WARWICK</t>
  </si>
  <si>
    <t>MOSSMAN
WUJAL WUJAL</t>
  </si>
  <si>
    <t>PARRAMATTA PARK</t>
  </si>
  <si>
    <t>AITKENVALE
RASMUSSEN
CURRAJONG
HEATLEY
THURINGOWA CENTRAL
HYDE PARK</t>
  </si>
  <si>
    <t>ASHGROVE
SALISBURY
MILTON</t>
  </si>
  <si>
    <t>ROWES BAY</t>
  </si>
  <si>
    <t>TOOWONG
COLLINGWOOD PARK</t>
  </si>
  <si>
    <t>WOODFORD</t>
  </si>
  <si>
    <t>KIRWAN</t>
  </si>
  <si>
    <t>BOWEN HILLS</t>
  </si>
  <si>
    <t>BURLEIGH WATERS</t>
  </si>
  <si>
    <t>HARRISTOWN</t>
  </si>
  <si>
    <t>BAMAGA</t>
  </si>
  <si>
    <t>EAST IPSWICH</t>
  </si>
  <si>
    <t>TOOWONG</t>
  </si>
  <si>
    <t>CPC10120 Certificate I in Construction</t>
  </si>
  <si>
    <t>AHC10120 Certificate I in Conservation and Ecosystem Management</t>
  </si>
  <si>
    <t>BSB10120 Certificate I in Workplace Skills</t>
  </si>
  <si>
    <t>SIR10116 Certificate I in Retail Services</t>
  </si>
  <si>
    <t>SIT10222 Certificate I in Hospitality</t>
  </si>
  <si>
    <r>
      <t xml:space="preserve">SIR10116 Certificate I in Retail Services
</t>
    </r>
    <r>
      <rPr>
        <u/>
        <sz val="14"/>
        <rFont val="Calibri"/>
        <family val="2"/>
        <scheme val="minor"/>
      </rPr>
      <t xml:space="preserve">Units of Competency:
</t>
    </r>
    <r>
      <rPr>
        <sz val="14"/>
        <rFont val="Calibri"/>
        <family val="2"/>
        <scheme val="minor"/>
      </rPr>
      <t>CPCWHS1001 Prepare to work safely in the construction industry
TLILIC0003 Licence to operate a forklift truck
SITHGAM022 Provide responsible gambling services
SITHFAB021 Provide responsible service of alcohol</t>
    </r>
  </si>
  <si>
    <r>
      <t xml:space="preserve">BSB10120 Certificate I in Workplace Skills
SIT10222 Certificate I in Hospitality
</t>
    </r>
    <r>
      <rPr>
        <u/>
        <sz val="14"/>
        <rFont val="Calibri"/>
        <family val="2"/>
        <scheme val="minor"/>
      </rPr>
      <t xml:space="preserve">Units of Competency:
</t>
    </r>
    <r>
      <rPr>
        <sz val="14"/>
        <rFont val="Calibri"/>
        <family val="2"/>
        <scheme val="minor"/>
      </rPr>
      <t>SITHGAM022 Provide responsible gambling services
SITHFAB021 Provide responsible service of alcohol</t>
    </r>
  </si>
  <si>
    <r>
      <t xml:space="preserve">BSB10120 Certificate I in Workplace Skills
</t>
    </r>
    <r>
      <rPr>
        <u/>
        <sz val="14"/>
        <rFont val="Calibri"/>
        <family val="2"/>
        <scheme val="minor"/>
      </rPr>
      <t xml:space="preserve">Units of Competency:
</t>
    </r>
    <r>
      <rPr>
        <sz val="14"/>
        <rFont val="Calibri"/>
        <family val="2"/>
        <scheme val="minor"/>
      </rPr>
      <t>HLTAID011 Provide First Aid
HLTAID009 Provide cardiopulmonary resuscitation
SITHFAB021 Provide responsible service of alcohol
SITHFAB025 Prepare and serve espresso coffee
SITXFSA005 Use hygienic practices for food safety
CPCWHS1001 Prepare to work safely in the construction industry
FBPOPR2074 Carry out manual handling tasks</t>
    </r>
  </si>
  <si>
    <r>
      <t xml:space="preserve">CPC10120 Certificate I in Construction
</t>
    </r>
    <r>
      <rPr>
        <u/>
        <sz val="14"/>
        <rFont val="Calibri"/>
        <family val="2"/>
        <scheme val="minor"/>
      </rPr>
      <t xml:space="preserve">Units of Competency:
</t>
    </r>
    <r>
      <rPr>
        <sz val="14"/>
        <rFont val="Calibri"/>
        <family val="2"/>
        <scheme val="minor"/>
      </rPr>
      <t>TLILIC0003 Licence to operate a forklift truck
CPCWHS1001 Prepare to work safely in the construction industry
HLTAID011 Provide First Aid</t>
    </r>
  </si>
  <si>
    <r>
      <t xml:space="preserve">SIT10222 Certificate I in Hospitality
</t>
    </r>
    <r>
      <rPr>
        <u/>
        <sz val="14"/>
        <rFont val="Calibri"/>
        <family val="2"/>
        <scheme val="minor"/>
      </rPr>
      <t xml:space="preserve">Units of Competency:
</t>
    </r>
    <r>
      <rPr>
        <sz val="14"/>
        <rFont val="Calibri"/>
        <family val="2"/>
        <scheme val="minor"/>
      </rPr>
      <t>SITHFAB021 Provide responsible service of alcohol
HLTAID011 Provide First Aid
SITHFAB025 Prepare and serve espresso coffee</t>
    </r>
  </si>
  <si>
    <r>
      <t xml:space="preserve">AHC10120 Certificate I in Conservation and Ecosystem Management
</t>
    </r>
    <r>
      <rPr>
        <u/>
        <sz val="14"/>
        <rFont val="Calibri"/>
        <family val="2"/>
        <scheme val="minor"/>
      </rPr>
      <t xml:space="preserve">Units of Competency:
</t>
    </r>
    <r>
      <rPr>
        <sz val="14"/>
        <rFont val="Calibri"/>
        <family val="2"/>
        <scheme val="minor"/>
      </rPr>
      <t>CPCWHS1001 Prepare to work safely in the construction industry
AHCMOM213 Operate and maintain chainsaws
HLTAID011 Provide First Aid</t>
    </r>
  </si>
  <si>
    <r>
      <t xml:space="preserve">BSB10120 Certificate I in Workplace Skills
</t>
    </r>
    <r>
      <rPr>
        <u/>
        <sz val="14"/>
        <rFont val="Calibri"/>
        <family val="2"/>
        <scheme val="minor"/>
      </rPr>
      <t xml:space="preserve">Unit of Competency:
</t>
    </r>
    <r>
      <rPr>
        <sz val="14"/>
        <rFont val="Calibri"/>
        <family val="2"/>
        <scheme val="minor"/>
      </rPr>
      <t>HLTAID011 Provide First Aid</t>
    </r>
  </si>
  <si>
    <r>
      <t xml:space="preserve">BSB10120 Certificate I in Workplace Skills
</t>
    </r>
    <r>
      <rPr>
        <u/>
        <sz val="14"/>
        <rFont val="Calibri"/>
        <family val="2"/>
        <scheme val="minor"/>
      </rPr>
      <t>Unit of Competency:</t>
    </r>
    <r>
      <rPr>
        <sz val="14"/>
        <rFont val="Calibri"/>
        <family val="2"/>
        <scheme val="minor"/>
      </rPr>
      <t xml:space="preserve">
HLTAID011 Provide First Aid</t>
    </r>
  </si>
  <si>
    <r>
      <t xml:space="preserve">AHC10120 Certificate I in Conservation and Ecosystem Management
CPC10120 Certificate I in Construction
BSB10120 Certificate I in Workplace Skills
</t>
    </r>
    <r>
      <rPr>
        <u/>
        <sz val="14"/>
        <rFont val="Calibri"/>
        <family val="2"/>
        <scheme val="minor"/>
      </rPr>
      <t xml:space="preserve">Unit of Competency:
</t>
    </r>
    <r>
      <rPr>
        <sz val="14"/>
        <rFont val="Calibri"/>
        <family val="2"/>
        <scheme val="minor"/>
      </rPr>
      <t>HLTAID003 Provide First Aid</t>
    </r>
  </si>
  <si>
    <t>SIT10222 Certificate I in Hospitality
FSK20119 Certificate II in Skills for Work and Vocational Pathways</t>
  </si>
  <si>
    <r>
      <t xml:space="preserve">CPC10120 Certificate I in Construction
AHC10120 Certificate I in Conservation and Ecosystem Management
</t>
    </r>
    <r>
      <rPr>
        <u/>
        <sz val="14"/>
        <rFont val="Calibri"/>
        <family val="2"/>
        <scheme val="minor"/>
      </rPr>
      <t xml:space="preserve">Units of competency:
</t>
    </r>
    <r>
      <rPr>
        <sz val="14"/>
        <rFont val="Calibri"/>
        <family val="2"/>
        <scheme val="minor"/>
      </rPr>
      <t>HLTAID011 Provide First Aid
HLTAID009 Provide cardiopulmonary resuscitation
CPCWHS1001 Prepare to work safely in the construction industry
AHCMOM213 Operate and maintain chainsaws
AHCCHM304 Transport and store chemicals
AHCCHM307 Prepare and apply chemicals to control pests, weeds and diseases
AHCWHS101 Work safely</t>
    </r>
  </si>
  <si>
    <r>
      <t xml:space="preserve">AHC10120 Certificate I in Conservation and Ecosystem Management
</t>
    </r>
    <r>
      <rPr>
        <u/>
        <sz val="14"/>
        <rFont val="Calibri"/>
        <family val="2"/>
        <scheme val="minor"/>
      </rPr>
      <t xml:space="preserve">Units of Competency:
</t>
    </r>
    <r>
      <rPr>
        <sz val="14"/>
        <rFont val="Calibri"/>
        <family val="2"/>
        <scheme val="minor"/>
      </rPr>
      <t>HLTAID011 Provide First Aid
HLTAID009 Provide cardio pulmonary resuscitation
CPCWHS1001 Prepare to work safely in the construction industry
AHCCHM304 Transport and store chemicals
AHCCHM307 Prepare and apply chemicals to control pests, weeds and diseases</t>
    </r>
  </si>
  <si>
    <r>
      <t xml:space="preserve">SIT10222 Certificate I in Hospitality
</t>
    </r>
    <r>
      <rPr>
        <u/>
        <sz val="14"/>
        <rFont val="Calibri"/>
        <family val="2"/>
        <scheme val="minor"/>
      </rPr>
      <t>Units of Competency:</t>
    </r>
    <r>
      <rPr>
        <sz val="14"/>
        <rFont val="Calibri"/>
        <family val="2"/>
        <scheme val="minor"/>
      </rPr>
      <t xml:space="preserve">
SITHFAB021 Provide responsible service of alcohol
SITHFAB025 Prepare and serve expresso coffee
HLTAID011 Provide first aid</t>
    </r>
  </si>
  <si>
    <r>
      <t xml:space="preserve">CPC10120 Certificate I in Construction
</t>
    </r>
    <r>
      <rPr>
        <u/>
        <sz val="14"/>
        <rFont val="Calibri"/>
        <family val="2"/>
        <scheme val="minor"/>
      </rPr>
      <t>Unit of Competency:</t>
    </r>
    <r>
      <rPr>
        <sz val="14"/>
        <rFont val="Calibri"/>
        <family val="2"/>
        <scheme val="minor"/>
      </rPr>
      <t xml:space="preserve">
RIIWHS204E Work safely at heights</t>
    </r>
  </si>
  <si>
    <r>
      <t xml:space="preserve">BSB10120 Certificate I in Workplace Skills
</t>
    </r>
    <r>
      <rPr>
        <u/>
        <sz val="14"/>
        <rFont val="Calibri"/>
        <family val="2"/>
        <scheme val="minor"/>
      </rPr>
      <t>Skill Set:</t>
    </r>
    <r>
      <rPr>
        <sz val="14"/>
        <rFont val="Calibri"/>
        <family val="2"/>
        <scheme val="minor"/>
      </rPr>
      <t xml:space="preserve">
BSBSS00094 Cyber Security Awareness Skill Set</t>
    </r>
  </si>
  <si>
    <t>Retail</t>
  </si>
  <si>
    <t>Construction</t>
  </si>
  <si>
    <t>Primary Industry</t>
  </si>
  <si>
    <t>Business</t>
  </si>
  <si>
    <t>Hospitality</t>
  </si>
  <si>
    <t>Far North Training &amp; Consultancy Pty Ltd</t>
  </si>
  <si>
    <t>Asian Pacific Institute</t>
  </si>
  <si>
    <t>Wynnum Manly Employment and Training Assoc Inc</t>
  </si>
  <si>
    <t>Yalga-Binbi Institute for Community Development Aboriginal &amp; Torres Strait Islanders Corporation</t>
  </si>
  <si>
    <t>Australian Skills Group Pty Ltd</t>
  </si>
  <si>
    <t>Auswright Training Pty Ltd</t>
  </si>
  <si>
    <t>ZILLMERE
ASHGROVE
SAMFORD VILLAGE
MOUNT CROSBY
BARDON
MITCHELTON</t>
  </si>
  <si>
    <t>CEDAR GROVE
NEW BEITH
NORTH MACLEAN
GREENBANK</t>
  </si>
  <si>
    <t>The Trustee for Designer Life (Queensland) Trust
Yalga-Binbi Institute for Community Development Aboriginal &amp; Torres Strait Islanders Corporation</t>
  </si>
  <si>
    <t>The Australian Retailers Association</t>
  </si>
  <si>
    <t>Ballistic Training Solutions Pty. Ltd.</t>
  </si>
  <si>
    <t>Ashtrail Pty. Ltd.</t>
  </si>
  <si>
    <t>Axiom Syndicate Pty Ltd</t>
  </si>
  <si>
    <t>Tafe Queensland</t>
  </si>
  <si>
    <t>Ashtrail Pty. Ltd.
Far North Training &amp; Consultancy Pty Ltd
First Aid Academy Pty Ltd
Industry Education Australia Rto Pty Ltd</t>
  </si>
  <si>
    <t>Skill360 Australia Limited</t>
  </si>
  <si>
    <t>The Trustee For Designer Life (Queensland) Trust</t>
  </si>
  <si>
    <t>The Australian Retailers Association
The Centre Of Vocational Excellence Pty Ltd</t>
  </si>
  <si>
    <t>Wynnum Manly Employment And Training Assoc Inc</t>
  </si>
  <si>
    <t>Access Community Enterprises Limited</t>
  </si>
  <si>
    <t>Yalga-Binbi Institute For Community Development Aboriginal &amp; Torres Strait Islanders Corporation</t>
  </si>
  <si>
    <t>Aurora Training Institute Pty Ltd</t>
  </si>
  <si>
    <t>Skill Centred Queensland Inc</t>
  </si>
  <si>
    <t>Master Painters Decorators &amp; Signwriters' Association Of Queensland Union Of Employers</t>
  </si>
  <si>
    <t>Major Training Services Pty. Ltd</t>
  </si>
  <si>
    <t>Ashtrail Pty. Ltd.
Major Training Services Pty. Ltd</t>
  </si>
  <si>
    <t>Challenge Employment &amp; Training Limited</t>
  </si>
  <si>
    <t>Axiom Syndicate Pty Ltd
Pinnacle Height Safety Pty Ltd</t>
  </si>
  <si>
    <t>CSTC Pty Ltd</t>
  </si>
  <si>
    <t>TAFE Queensland</t>
  </si>
  <si>
    <t>Skill360 Australia Limited
The Trustee for One Stop Group Business Trust</t>
  </si>
  <si>
    <t>The Trustee for the Salvation Army (Nsw) Property Trust</t>
  </si>
  <si>
    <t>Access Community Enterprises Limited
TAFE Queensland</t>
  </si>
  <si>
    <t>Paul, Belinda Denise</t>
  </si>
  <si>
    <r>
      <t xml:space="preserve">BSB10120 Certificate I in Workplace Skills
</t>
    </r>
    <r>
      <rPr>
        <u/>
        <sz val="14"/>
        <rFont val="Calibri"/>
        <family val="2"/>
        <scheme val="minor"/>
      </rPr>
      <t>Units of Competency:</t>
    </r>
    <r>
      <rPr>
        <sz val="14"/>
        <rFont val="Calibri"/>
        <family val="2"/>
        <scheme val="minor"/>
      </rPr>
      <t xml:space="preserve">
HLTAID012 Provide First Aid and CPR
SITHFAB021 Provide responsible service of alcohol</t>
    </r>
  </si>
  <si>
    <t>The Trustee for the Ausintec Academy Trust</t>
  </si>
  <si>
    <r>
      <t xml:space="preserve">AHC10120 Certificate I in Conservation and Ecosystem Management
</t>
    </r>
    <r>
      <rPr>
        <u/>
        <sz val="14"/>
        <rFont val="Calibri"/>
        <family val="2"/>
        <scheme val="minor"/>
      </rPr>
      <t xml:space="preserve">Unit of Competency:
</t>
    </r>
    <r>
      <rPr>
        <sz val="14"/>
        <rFont val="Calibri"/>
        <family val="2"/>
        <scheme val="minor"/>
      </rPr>
      <t>CPCWHS1001 Prepare to work safely in the construction industry</t>
    </r>
  </si>
  <si>
    <r>
      <t xml:space="preserve">CPC10120 Certificate I in Construction
</t>
    </r>
    <r>
      <rPr>
        <u/>
        <sz val="14"/>
        <rFont val="Calibri"/>
        <family val="2"/>
        <scheme val="minor"/>
      </rPr>
      <t xml:space="preserve">Unit of Competency:
</t>
    </r>
    <r>
      <rPr>
        <sz val="14"/>
        <rFont val="Calibri"/>
        <family val="2"/>
        <scheme val="minor"/>
      </rPr>
      <t>HLTAID011 Provide First Aid</t>
    </r>
  </si>
  <si>
    <r>
      <t xml:space="preserve">CPC10120 Certificate I in Construction
BSB10120 Certificate I in Workplace Skills
</t>
    </r>
    <r>
      <rPr>
        <u/>
        <sz val="14"/>
        <rFont val="Calibri"/>
        <family val="2"/>
        <scheme val="minor"/>
      </rPr>
      <t>Units of Competency:</t>
    </r>
    <r>
      <rPr>
        <sz val="14"/>
        <rFont val="Calibri"/>
        <family val="2"/>
        <scheme val="minor"/>
      </rPr>
      <t xml:space="preserve">
CPCWHS1001 Prepare to work safely in the construction industry
RIIWHS204D Work safely at heights</t>
    </r>
  </si>
  <si>
    <r>
      <t xml:space="preserve">AHC10120 Certificate I in Conservation and Ecosystem Management
</t>
    </r>
    <r>
      <rPr>
        <u/>
        <sz val="14"/>
        <rFont val="Calibri"/>
        <family val="2"/>
        <scheme val="minor"/>
      </rPr>
      <t xml:space="preserve">Units of Competency:
</t>
    </r>
    <r>
      <rPr>
        <sz val="14"/>
        <rFont val="Calibri"/>
        <family val="2"/>
        <scheme val="minor"/>
      </rPr>
      <t>AHCMOM213 Operate and maintain chainsaws
AHCCHM307 Prepare and apply chemicals to control pest, weeds and diseases 
AHCCM304 Transport, handle and store chemicals.
HLTAID011 Provide First Aid
CPCWHS1001 Prepare to work safely in the construction industry</t>
    </r>
  </si>
  <si>
    <r>
      <t xml:space="preserve">CPC10120 Certificate I in Construction
</t>
    </r>
    <r>
      <rPr>
        <u/>
        <sz val="14"/>
        <rFont val="Calibri"/>
        <family val="2"/>
        <scheme val="minor"/>
      </rPr>
      <t xml:space="preserve">Unit of Competency:
</t>
    </r>
    <r>
      <rPr>
        <sz val="14"/>
        <rFont val="Calibri"/>
        <family val="2"/>
        <scheme val="minor"/>
      </rPr>
      <t>CPCWHS1001 Prepare to work safely in the construction industry</t>
    </r>
  </si>
  <si>
    <t>Master Painters Decorators &amp; Signwriters' Association of Queensland Union Of Employers</t>
  </si>
  <si>
    <r>
      <t xml:space="preserve">AHC10120 Certificate I in Conservation and Ecosystem Management
</t>
    </r>
    <r>
      <rPr>
        <u/>
        <sz val="14"/>
        <rFont val="Calibri"/>
        <family val="2"/>
        <scheme val="minor"/>
      </rPr>
      <t xml:space="preserve">Units of Competency:
</t>
    </r>
    <r>
      <rPr>
        <sz val="14"/>
        <rFont val="Calibri"/>
        <family val="2"/>
        <scheme val="minor"/>
      </rPr>
      <t>HLTAID011 Provide First Aid
CPCWHS1001 Prepare to work safely in the construction industry
AHCPCM205 Fell small trees
AHCCHM307 Prepare and apply chemicals to control pests, weeds and diseases</t>
    </r>
  </si>
  <si>
    <r>
      <t>Mission Australia</t>
    </r>
    <r>
      <rPr>
        <sz val="14"/>
        <rFont val="Calibri"/>
        <family val="2"/>
        <scheme val="minor"/>
      </rPr>
      <t xml:space="preserve">
Contact: Stephen Vines 0427 553 390</t>
    </r>
    <r>
      <rPr>
        <b/>
        <u/>
        <sz val="14"/>
        <rFont val="Calibri"/>
        <family val="2"/>
        <scheme val="minor"/>
      </rPr>
      <t xml:space="preserve">
www.missionaustralia.com.au</t>
    </r>
  </si>
  <si>
    <r>
      <t>Gidarjil Development Corporation Limited</t>
    </r>
    <r>
      <rPr>
        <sz val="14"/>
        <rFont val="Calibri"/>
        <family val="2"/>
        <scheme val="minor"/>
      </rPr>
      <t xml:space="preserve">
Contact: Kerry Blackman (07) 4130 7700</t>
    </r>
    <r>
      <rPr>
        <b/>
        <u/>
        <sz val="14"/>
        <rFont val="Calibri"/>
        <family val="2"/>
        <scheme val="minor"/>
      </rPr>
      <t xml:space="preserve">
https://www.gidarjil.com.au/</t>
    </r>
  </si>
  <si>
    <r>
      <t>Skill360 Australia Limited</t>
    </r>
    <r>
      <rPr>
        <sz val="14"/>
        <rFont val="Calibri"/>
        <family val="2"/>
        <scheme val="minor"/>
      </rPr>
      <t xml:space="preserve">
Contact: Margaret-Ann Goy 0418 402 752</t>
    </r>
    <r>
      <rPr>
        <b/>
        <u/>
        <sz val="14"/>
        <rFont val="Calibri"/>
        <family val="2"/>
        <scheme val="minor"/>
      </rPr>
      <t xml:space="preserve">
www.skill360.com.au</t>
    </r>
  </si>
  <si>
    <r>
      <t>Southern Downs Industry Education Association Inc</t>
    </r>
    <r>
      <rPr>
        <sz val="14"/>
        <rFont val="Calibri"/>
        <family val="2"/>
        <scheme val="minor"/>
      </rPr>
      <t xml:space="preserve">
Contact: Chiara Farrell (07) 4667 0420</t>
    </r>
  </si>
  <si>
    <t>*Partnering RTO</t>
  </si>
  <si>
    <t>*Start Date</t>
  </si>
  <si>
    <t>*End Date</t>
  </si>
  <si>
    <r>
      <t xml:space="preserve">CPC10120 Certificate I in Construction
</t>
    </r>
    <r>
      <rPr>
        <u/>
        <sz val="14"/>
        <rFont val="Calibri"/>
        <family val="2"/>
        <scheme val="minor"/>
      </rPr>
      <t xml:space="preserve">Units of Competency:
</t>
    </r>
    <r>
      <rPr>
        <sz val="14"/>
        <rFont val="Calibri"/>
        <family val="2"/>
        <scheme val="minor"/>
      </rPr>
      <t>HLTAID011 Provide First Aid
RIIWHS204E Working safely at heights</t>
    </r>
  </si>
  <si>
    <r>
      <t xml:space="preserve">CPC10120 Certificate I in Construction
</t>
    </r>
    <r>
      <rPr>
        <u/>
        <sz val="14"/>
        <rFont val="Calibri"/>
        <family val="2"/>
        <scheme val="minor"/>
      </rPr>
      <t>Units of Competency:</t>
    </r>
    <r>
      <rPr>
        <sz val="14"/>
        <rFont val="Calibri"/>
        <family val="2"/>
        <scheme val="minor"/>
      </rPr>
      <t xml:space="preserve">
HLTAID009 Provide cardiopulmonary resuscitation
HLTAID011 Provide First Aid
CPCWHS1001 Prepare to work safely in the construction industry</t>
    </r>
  </si>
  <si>
    <r>
      <t xml:space="preserve">CPC10120 Certificate I in Construction
</t>
    </r>
    <r>
      <rPr>
        <u/>
        <sz val="14"/>
        <rFont val="Calibri"/>
        <family val="2"/>
        <scheme val="minor"/>
      </rPr>
      <t>Unit of Competency:</t>
    </r>
    <r>
      <rPr>
        <sz val="14"/>
        <rFont val="Calibri"/>
        <family val="2"/>
        <scheme val="minor"/>
      </rPr>
      <t xml:space="preserve">
HLTAID011 Provide First Aid</t>
    </r>
  </si>
  <si>
    <r>
      <t xml:space="preserve">AHC10120 Certificate I in Conservation and Ecosystem Management
</t>
    </r>
    <r>
      <rPr>
        <u/>
        <sz val="14"/>
        <rFont val="Calibri"/>
        <family val="2"/>
        <scheme val="minor"/>
      </rPr>
      <t xml:space="preserve">Unit of Competency:
</t>
    </r>
    <r>
      <rPr>
        <sz val="14"/>
        <rFont val="Calibri"/>
        <family val="2"/>
        <scheme val="minor"/>
      </rPr>
      <t>HLTAID011 Provide First Aid</t>
    </r>
  </si>
  <si>
    <r>
      <t xml:space="preserve">CPC10120 Certificate I in Construction
BSB10120 Certificate I in Workplace Skills
</t>
    </r>
    <r>
      <rPr>
        <u/>
        <sz val="14"/>
        <rFont val="Calibri"/>
        <family val="2"/>
        <scheme val="minor"/>
      </rPr>
      <t xml:space="preserve">Units of Competency:
</t>
    </r>
    <r>
      <rPr>
        <sz val="14"/>
        <rFont val="Calibri"/>
        <family val="2"/>
        <scheme val="minor"/>
      </rPr>
      <t>HLTAID009 Provide cardiopulmonary resuscitation
HLTAID011 Provide First Aid
RIIWHS204E Work safely at heights</t>
    </r>
  </si>
  <si>
    <t>SIR10116 Certificate I in Retail Services
FSK20119 Certificate II in Skills for Work and Vocational Pathways</t>
  </si>
  <si>
    <r>
      <t xml:space="preserve">AHC10120 Certificate I in Conservation and Ecosystem Management
</t>
    </r>
    <r>
      <rPr>
        <u/>
        <sz val="14"/>
        <rFont val="Calibri"/>
        <family val="2"/>
        <scheme val="minor"/>
      </rPr>
      <t xml:space="preserve">Units of Competency:
</t>
    </r>
    <r>
      <rPr>
        <sz val="14"/>
        <rFont val="Calibri"/>
        <family val="2"/>
        <scheme val="minor"/>
      </rPr>
      <t>HLTAID011 Provide First Aid
CPCWHS1001 Prepare to work safely in the construction industry</t>
    </r>
  </si>
  <si>
    <t>CPC10120 Certificate I in Construction
FSK20119 Certificate II in Skills for Work and Vocational Pathways</t>
  </si>
  <si>
    <r>
      <t xml:space="preserve">BSB10120 Certificate I in Workplace Skills
</t>
    </r>
    <r>
      <rPr>
        <u/>
        <sz val="14"/>
        <rFont val="Calibri"/>
        <family val="2"/>
        <scheme val="minor"/>
      </rPr>
      <t xml:space="preserve">Unit of Competency:
</t>
    </r>
    <r>
      <rPr>
        <sz val="14"/>
        <rFont val="Calibri"/>
        <family val="2"/>
        <scheme val="minor"/>
      </rPr>
      <t>SITHFAB021 Provide responsible service of alcohol</t>
    </r>
  </si>
  <si>
    <r>
      <t xml:space="preserve">SIT10222 Certificate I in Hospitality
</t>
    </r>
    <r>
      <rPr>
        <u/>
        <sz val="14"/>
        <rFont val="Calibri"/>
        <family val="2"/>
        <scheme val="minor"/>
      </rPr>
      <t xml:space="preserve">Units of Competency:
</t>
    </r>
    <r>
      <rPr>
        <sz val="14"/>
        <rFont val="Calibri"/>
        <family val="2"/>
        <scheme val="minor"/>
      </rPr>
      <t>HLTAID011 Provide First Aid
HLTAID009 Provide cardiopulmonary resuscitation
SITHFAB025 Prepare and serve espresso coffee
SITHFAB021 Provide responsible service of alcohol
SITHFAB022 Provide responsible service of gambling</t>
    </r>
  </si>
  <si>
    <r>
      <t xml:space="preserve">SIT10222 Certificate I in Hospitality
</t>
    </r>
    <r>
      <rPr>
        <u/>
        <sz val="14"/>
        <rFont val="Calibri"/>
        <family val="2"/>
        <scheme val="minor"/>
      </rPr>
      <t xml:space="preserve">Unit of Competency:
</t>
    </r>
    <r>
      <rPr>
        <sz val="14"/>
        <rFont val="Calibri"/>
        <family val="2"/>
        <scheme val="minor"/>
      </rPr>
      <t>HLTAID011 Provide First Aid</t>
    </r>
  </si>
  <si>
    <r>
      <t xml:space="preserve">BSB10120 Certificate I in Workplace Skills
</t>
    </r>
    <r>
      <rPr>
        <u/>
        <sz val="14"/>
        <rFont val="Calibri"/>
        <family val="2"/>
        <scheme val="minor"/>
      </rPr>
      <t>Units of Competency:</t>
    </r>
    <r>
      <rPr>
        <sz val="14"/>
        <rFont val="Calibri"/>
        <family val="2"/>
        <scheme val="minor"/>
      </rPr>
      <t xml:space="preserve">
SITXCCS010 Provide visitor information
SITXCCS011 Interact with customers
HLTAID011 Provide First Aid</t>
    </r>
  </si>
  <si>
    <r>
      <t xml:space="preserve">CPC10120 Certificate I in Construction
</t>
    </r>
    <r>
      <rPr>
        <u/>
        <sz val="14"/>
        <rFont val="Calibri"/>
        <family val="2"/>
        <scheme val="minor"/>
      </rPr>
      <t>Units of Competency:</t>
    </r>
    <r>
      <rPr>
        <sz val="14"/>
        <rFont val="Calibri"/>
        <family val="2"/>
        <scheme val="minor"/>
      </rPr>
      <t xml:space="preserve">
HLTAID011 Provide First Aid		
RIIWHS204E Work safely at heights	</t>
    </r>
  </si>
  <si>
    <t>AHC10120 Certificate I in Conservation and Ecosystem Management
CPC10120 Certificate I in Construction
FSK20119 Skills for Work and Vocational Pathways</t>
  </si>
  <si>
    <r>
      <t xml:space="preserve">CPC10120 Certificate I in Construction
</t>
    </r>
    <r>
      <rPr>
        <u/>
        <sz val="14"/>
        <rFont val="Calibri"/>
        <family val="2"/>
        <scheme val="minor"/>
      </rPr>
      <t xml:space="preserve">Units of Competency:
</t>
    </r>
    <r>
      <rPr>
        <sz val="14"/>
        <rFont val="Calibri"/>
        <family val="2"/>
        <scheme val="minor"/>
      </rPr>
      <t>HLTAID011 Provide First Aid		
RIIWHS204E Work safely at heights</t>
    </r>
  </si>
  <si>
    <r>
      <t xml:space="preserve">AHC10120 Certificate I in Conservation and Ecosystem Management
</t>
    </r>
    <r>
      <rPr>
        <u/>
        <sz val="14"/>
        <rFont val="Calibri"/>
        <family val="2"/>
        <scheme val="minor"/>
      </rPr>
      <t xml:space="preserve">Units of Competency:
</t>
    </r>
    <r>
      <rPr>
        <sz val="14"/>
        <rFont val="Calibri"/>
        <family val="2"/>
        <scheme val="minor"/>
      </rPr>
      <t>CPCWHS1001 Prepare to work safely in the construction industry
AHCPMG301 Control weeds
AHCCHM307 Prepare and apply chemicals to control pest, weeds and diseases 
AHCCHM304 Transport and store chemicals
AHCMOM213 Operate and maintain chainsaws</t>
    </r>
  </si>
  <si>
    <r>
      <t xml:space="preserve">AHC10120 Certificate I in Conservation and Ecosystem Management
</t>
    </r>
    <r>
      <rPr>
        <u/>
        <sz val="14"/>
        <rFont val="Calibri"/>
        <family val="2"/>
        <scheme val="minor"/>
      </rPr>
      <t xml:space="preserve">Skill Set:
</t>
    </r>
    <r>
      <rPr>
        <sz val="14"/>
        <rFont val="Calibri"/>
        <family val="2"/>
        <scheme val="minor"/>
      </rPr>
      <t xml:space="preserve">MARSS00008 Shipboard Safety Skill Set
</t>
    </r>
    <r>
      <rPr>
        <u/>
        <sz val="14"/>
        <rFont val="Calibri"/>
        <family val="2"/>
        <scheme val="minor"/>
      </rPr>
      <t xml:space="preserve">Units of Competency:
</t>
    </r>
    <r>
      <rPr>
        <sz val="14"/>
        <rFont val="Calibri"/>
        <family val="2"/>
        <scheme val="minor"/>
      </rPr>
      <t>HLTAID011 Provide First Aid
HLTAID009 Provide cardio pulmonary resuscitation
CPCWHS1001 Prepare to work safely in the construction industry
AHCCHM304 Transport and store chemicals
AHCCHM307 Prepare and apply chemicals to control pests, weeds and diseases
AHCMOM213 Operate and maintain chainsaws</t>
    </r>
  </si>
  <si>
    <r>
      <t xml:space="preserve">SIT10222 Certificate I in Hospitality
SIR10116 Certificate I in Retail Services
</t>
    </r>
    <r>
      <rPr>
        <u/>
        <sz val="14"/>
        <rFont val="Calibri"/>
        <family val="2"/>
        <scheme val="minor"/>
      </rPr>
      <t xml:space="preserve">Unit of Competency:
</t>
    </r>
    <r>
      <rPr>
        <sz val="14"/>
        <rFont val="Calibri"/>
        <family val="2"/>
        <scheme val="minor"/>
      </rPr>
      <t>SITHFAB021 Provide responsible service of alcohol</t>
    </r>
  </si>
  <si>
    <r>
      <t xml:space="preserve">AHC10120 Certificate I in Conservation and Ecosystem Management
</t>
    </r>
    <r>
      <rPr>
        <u/>
        <sz val="14"/>
        <rFont val="Calibri"/>
        <family val="2"/>
        <scheme val="minor"/>
      </rPr>
      <t xml:space="preserve">Units of Competency:
</t>
    </r>
    <r>
      <rPr>
        <sz val="14"/>
        <rFont val="Calibri"/>
        <family val="2"/>
        <scheme val="minor"/>
      </rPr>
      <t>HTLAID011 Provided First Aid
CPCWHS1001 Prepare to work safely in the construction industry
AHCPMG301 Control weeds
AHCCHM307 Prepare and apply chemicals to control pest, weeds and diseases 
AHCCHM304 Transport and store chemicals</t>
    </r>
  </si>
  <si>
    <r>
      <t>Raba Urban Farm Co-Operative Limited</t>
    </r>
    <r>
      <rPr>
        <sz val="14"/>
        <rFont val="Calibri"/>
        <family val="2"/>
        <scheme val="minor"/>
      </rPr>
      <t xml:space="preserve">
Contact: Stevyn Tonta 0497 100 938</t>
    </r>
    <r>
      <rPr>
        <b/>
        <u/>
        <sz val="14"/>
        <rFont val="Calibri"/>
        <family val="2"/>
        <scheme val="minor"/>
      </rPr>
      <t xml:space="preserve">
rabaurbanfarm.com.au</t>
    </r>
  </si>
  <si>
    <r>
      <t>Abilities Plus - Learning by Doing Group Inc</t>
    </r>
    <r>
      <rPr>
        <sz val="14"/>
        <rFont val="Calibri"/>
        <family val="2"/>
        <scheme val="minor"/>
      </rPr>
      <t xml:space="preserve">
Contact: Jennifer Stuart 0418 784 266</t>
    </r>
  </si>
  <si>
    <r>
      <t xml:space="preserve">AHC10120 Certificate I in Conservation and Ecosystem Management
</t>
    </r>
    <r>
      <rPr>
        <u/>
        <sz val="14"/>
        <rFont val="Calibri"/>
        <family val="2"/>
        <scheme val="minor"/>
      </rPr>
      <t xml:space="preserve">Units of Competency:
</t>
    </r>
    <r>
      <rPr>
        <sz val="14"/>
        <rFont val="Calibri"/>
        <family val="2"/>
        <scheme val="minor"/>
      </rPr>
      <t>CPCWHS1001 Prepare to work safely in the construction industry
HLTAID011 Provide First Aid
AHCMOM213 Operate and maintain chainsaws
AHCCHM307 Prepare and apply chemicals to control pest, weeds and diseases
AHCCHM304 Transport and store chemicals
AHCPMG301 Control weeds</t>
    </r>
  </si>
  <si>
    <r>
      <t xml:space="preserve">AHC10120 Certificate I in Conservation and Ecosystem Management
</t>
    </r>
    <r>
      <rPr>
        <u/>
        <sz val="14"/>
        <rFont val="Calibri"/>
        <family val="2"/>
        <scheme val="minor"/>
      </rPr>
      <t xml:space="preserve">Units of Competency:
</t>
    </r>
    <r>
      <rPr>
        <sz val="14"/>
        <rFont val="Calibri"/>
        <family val="2"/>
        <scheme val="minor"/>
      </rPr>
      <t>HLTAID011 Provide First Aid 
CPCWHS1001 Prepare to work safely in the construction industry 
AHCPMG301 Control weeds
AHCCHM307 Prepare and apply chemicals to control pest, weeds and diseases 
AHCCHM304 Transport and store chemicals
AHCMOM213 Operate and maintain chainsaws
AHCPCM205 Fell small trees</t>
    </r>
  </si>
  <si>
    <r>
      <t xml:space="preserve">AHC10120 Certificate I in Conservation and Ecosystem Management
</t>
    </r>
    <r>
      <rPr>
        <u/>
        <sz val="14"/>
        <rFont val="Calibri"/>
        <family val="2"/>
        <scheme val="minor"/>
      </rPr>
      <t>Units of Competency:</t>
    </r>
    <r>
      <rPr>
        <sz val="14"/>
        <rFont val="Calibri"/>
        <family val="2"/>
        <scheme val="minor"/>
      </rPr>
      <t xml:space="preserve">
HLTAID011 Provide First Aid
CPCWHS1001 Prepare to work safely in the construction industry
AHCPMG301 Control weeds
AHCCHM307 Prepare and apply chemicals to control pest, weeds and diseases 
AHCCHM304 Transport and store chemicals
AHCMOM213 Operate and maintain chainsaws
AHCPCM205 Fell small trees</t>
    </r>
  </si>
  <si>
    <r>
      <t xml:space="preserve">AHC10120 Certificate I in Conservation and Ecosystem Management
</t>
    </r>
    <r>
      <rPr>
        <u/>
        <sz val="14"/>
        <rFont val="Calibri"/>
        <family val="2"/>
        <scheme val="minor"/>
      </rPr>
      <t xml:space="preserve">Units of Competency:
</t>
    </r>
    <r>
      <rPr>
        <sz val="14"/>
        <rFont val="Calibri"/>
        <family val="2"/>
        <scheme val="minor"/>
      </rPr>
      <t>CPCWHS1001 Prepare to work safely in the construction industry
AHCMOM213 Operate and maintain chainsaws
AHCPCM205 Fell small trees
AHCPMG301 Control weeds
AHCCHM307 Prepare and apply chemicals to control pest, weeds and diseases 
AHCCHM304 Transport and store chemicals</t>
    </r>
  </si>
  <si>
    <r>
      <t>Multicultural Australia Ltd</t>
    </r>
    <r>
      <rPr>
        <sz val="14"/>
        <rFont val="Calibri"/>
        <family val="2"/>
        <scheme val="minor"/>
      </rPr>
      <t xml:space="preserve">
Contact: Jill Armstrong 0499 500 322</t>
    </r>
    <r>
      <rPr>
        <b/>
        <u/>
        <sz val="14"/>
        <rFont val="Calibri"/>
        <family val="2"/>
        <scheme val="minor"/>
      </rPr>
      <t xml:space="preserve">
www.multiculturalaustralia.org.au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</si>
</sst>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d/mm/yyyy;@"/>
  </numFmts>
  <fonts count="10" x14ac:knownFonts="1">
    <font>
      <sz val="10"/>
      <name val="Arial"/>
    </font>
    <font>
      <sz val="11"/>
      <color theme="1"/>
      <name val="Calibri"/>
      <family val="2"/>
      <scheme val="minor"/>
    </font>
    <font>
      <sz val="11"/>
      <color theme="1"/>
      <name val="Calibri"/>
      <family val="2"/>
      <scheme val="minor"/>
    </font>
    <font>
      <sz val="10"/>
      <name val="Arial"/>
      <family val="2"/>
    </font>
    <font>
      <b/>
      <sz val="14"/>
      <name val="Calibri"/>
      <family val="2"/>
      <scheme val="minor"/>
    </font>
    <font>
      <b/>
      <sz val="14"/>
      <color theme="0"/>
      <name val="Calibri"/>
      <family val="2"/>
      <scheme val="minor"/>
    </font>
    <font>
      <sz val="14"/>
      <color theme="1"/>
      <name val="Calibri"/>
      <family val="2"/>
      <scheme val="minor"/>
    </font>
    <font>
      <sz val="14"/>
      <name val="Calibri"/>
      <family val="2"/>
      <scheme val="minor"/>
    </font>
    <font>
      <b/>
      <u/>
      <sz val="14"/>
      <name val="Calibri"/>
      <family val="2"/>
      <scheme val="minor"/>
    </font>
    <font>
      <u/>
      <sz val="14"/>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5">
    <xf numFmtId="0" fontId="0" fillId="0" borderId="0"/>
    <xf numFmtId="0" fontId="2" fillId="0" borderId="0"/>
    <xf numFmtId="0" fontId="3" fillId="0" borderId="0"/>
    <xf numFmtId="0" fontId="1" fillId="0" borderId="0"/>
    <xf numFmtId="0" fontId="3" fillId="0" borderId="0"/>
  </cellStyleXfs>
  <cellXfs count="32">
    <xf numFmtId="0" fontId="0" fillId="0" borderId="0" xfId="0"/>
    <xf numFmtId="3" fontId="5" fillId="2" borderId="2" xfId="3" applyNumberFormat="1" applyFont="1" applyFill="1" applyBorder="1" applyAlignment="1">
      <alignment horizontal="center" vertical="center" wrapText="1"/>
    </xf>
    <xf numFmtId="164" fontId="5" fillId="2" borderId="2" xfId="3" applyNumberFormat="1" applyFont="1" applyFill="1" applyBorder="1" applyAlignment="1">
      <alignment horizontal="center" vertical="center" wrapText="1"/>
    </xf>
    <xf numFmtId="0" fontId="5" fillId="2" borderId="2" xfId="3" applyFont="1" applyFill="1" applyBorder="1" applyAlignment="1">
      <alignment vertical="center" wrapText="1"/>
    </xf>
    <xf numFmtId="49" fontId="5" fillId="2" borderId="2" xfId="3" applyNumberFormat="1" applyFont="1" applyFill="1" applyBorder="1" applyAlignment="1">
      <alignment vertical="center" wrapText="1"/>
    </xf>
    <xf numFmtId="0" fontId="5" fillId="2" borderId="0" xfId="3" applyFont="1" applyFill="1" applyAlignment="1">
      <alignment horizontal="center" vertical="top" wrapText="1"/>
    </xf>
    <xf numFmtId="164" fontId="5" fillId="2" borderId="0" xfId="3" applyNumberFormat="1" applyFont="1" applyFill="1" applyAlignment="1">
      <alignment horizontal="center" vertical="top" wrapText="1"/>
    </xf>
    <xf numFmtId="0" fontId="5" fillId="2" borderId="0" xfId="3" applyFont="1" applyFill="1" applyAlignment="1">
      <alignment horizontal="center" vertical="center" wrapText="1"/>
    </xf>
    <xf numFmtId="0" fontId="6" fillId="0" borderId="0" xfId="3" applyFont="1" applyAlignment="1">
      <alignment wrapText="1"/>
    </xf>
    <xf numFmtId="0" fontId="6" fillId="0" borderId="0" xfId="3" applyFont="1" applyAlignment="1">
      <alignment vertical="center" wrapText="1"/>
    </xf>
    <xf numFmtId="0" fontId="6" fillId="0" borderId="0" xfId="3" applyFont="1" applyAlignment="1">
      <alignment horizontal="center" vertical="center" wrapText="1"/>
    </xf>
    <xf numFmtId="0" fontId="5" fillId="2" borderId="2" xfId="3" applyFont="1" applyFill="1" applyBorder="1" applyAlignment="1">
      <alignment horizontal="left" vertical="center" wrapText="1"/>
    </xf>
    <xf numFmtId="0" fontId="6" fillId="0" borderId="0" xfId="3" applyFont="1" applyAlignment="1">
      <alignment horizontal="left" vertical="top" wrapText="1"/>
    </xf>
    <xf numFmtId="0" fontId="5" fillId="2" borderId="2" xfId="3" applyFont="1" applyFill="1" applyBorder="1" applyAlignment="1">
      <alignment horizontal="right" vertical="center" wrapText="1"/>
    </xf>
    <xf numFmtId="0" fontId="4" fillId="0" borderId="1" xfId="0" applyFont="1" applyBorder="1" applyAlignment="1">
      <alignment vertical="center" wrapText="1"/>
    </xf>
    <xf numFmtId="0" fontId="6" fillId="0" borderId="0" xfId="3" applyFont="1" applyAlignment="1">
      <alignment horizontal="left" wrapText="1"/>
    </xf>
    <xf numFmtId="0" fontId="4" fillId="2" borderId="2" xfId="3" applyFont="1" applyFill="1" applyBorder="1" applyAlignment="1">
      <alignment horizontal="center" vertical="center" wrapText="1"/>
    </xf>
    <xf numFmtId="0" fontId="7" fillId="0" borderId="0" xfId="3" applyFont="1" applyAlignment="1">
      <alignment horizont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65" fontId="6" fillId="0" borderId="1" xfId="3" applyNumberFormat="1" applyFont="1" applyFill="1" applyBorder="1" applyAlignment="1">
      <alignment vertical="center" wrapText="1"/>
    </xf>
    <xf numFmtId="0" fontId="6" fillId="2" borderId="0" xfId="3" applyFont="1" applyFill="1" applyAlignment="1">
      <alignment vertical="center" wrapText="1"/>
    </xf>
    <xf numFmtId="3" fontId="6" fillId="0" borderId="0" xfId="3" applyNumberFormat="1" applyFont="1" applyAlignment="1">
      <alignment horizontal="center" vertical="center" wrapText="1"/>
    </xf>
    <xf numFmtId="164" fontId="5" fillId="2" borderId="0" xfId="3" applyNumberFormat="1" applyFont="1" applyFill="1" applyAlignment="1">
      <alignment horizontal="center" vertical="center" wrapText="1"/>
    </xf>
    <xf numFmtId="164" fontId="6" fillId="0" borderId="0" xfId="3" applyNumberFormat="1" applyFont="1" applyAlignment="1">
      <alignment horizontal="center" vertical="center" wrapText="1"/>
    </xf>
    <xf numFmtId="164" fontId="7" fillId="0" borderId="1" xfId="0" applyNumberFormat="1" applyFont="1" applyBorder="1" applyAlignment="1">
      <alignment horizontal="center" vertical="center" wrapText="1"/>
    </xf>
    <xf numFmtId="49" fontId="5" fillId="2" borderId="0" xfId="3" applyNumberFormat="1" applyFont="1" applyFill="1" applyAlignment="1">
      <alignment horizontal="center" vertical="center" wrapText="1"/>
    </xf>
    <xf numFmtId="49" fontId="5" fillId="2" borderId="2" xfId="3" applyNumberFormat="1" applyFont="1" applyFill="1" applyBorder="1" applyAlignment="1">
      <alignment horizontal="center" vertical="center" wrapText="1"/>
    </xf>
    <xf numFmtId="49" fontId="6" fillId="0" borderId="0" xfId="3" applyNumberFormat="1" applyFont="1" applyAlignment="1">
      <alignment horizontal="center" vertical="center" wrapText="1"/>
    </xf>
    <xf numFmtId="0" fontId="5" fillId="2" borderId="2" xfId="3" applyFont="1" applyFill="1" applyBorder="1" applyAlignment="1">
      <alignment horizontal="center" vertical="center" wrapText="1"/>
    </xf>
    <xf numFmtId="0" fontId="6" fillId="0" borderId="0" xfId="3" applyFont="1" applyAlignment="1">
      <alignment horizontal="left"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C9A0A-3A42-4BA9-92E2-DC22C5E25B08}">
  <sheetPr>
    <pageSetUpPr fitToPage="1"/>
  </sheetPr>
  <dimension ref="A1:M96"/>
  <sheetViews>
    <sheetView showGridLines="0" tabSelected="1" zoomScale="70" zoomScaleNormal="70" zoomScaleSheetLayoutView="85" zoomScalePageLayoutView="68" workbookViewId="0">
      <selection activeCell="G8" sqref="G8"/>
    </sheetView>
  </sheetViews>
  <sheetFormatPr defaultColWidth="9.28515625" defaultRowHeight="18.75" x14ac:dyDescent="0.3"/>
  <cols>
    <col min="1" max="1" width="12.42578125" style="10" customWidth="1"/>
    <col min="2" max="2" width="12" style="29" bestFit="1" customWidth="1"/>
    <col min="3" max="3" width="64.7109375" style="8" customWidth="1"/>
    <col min="4" max="4" width="32.7109375" style="15" customWidth="1"/>
    <col min="5" max="5" width="42.7109375" style="15" customWidth="1"/>
    <col min="6" max="6" width="27.85546875" style="9" customWidth="1"/>
    <col min="7" max="7" width="66.42578125" style="31" customWidth="1"/>
    <col min="8" max="8" width="53.140625" style="12" customWidth="1"/>
    <col min="9" max="9" width="26.5703125" style="17" customWidth="1"/>
    <col min="10" max="10" width="20.5703125" style="25" bestFit="1" customWidth="1"/>
    <col min="11" max="11" width="13.5703125" style="10" customWidth="1"/>
    <col min="12" max="12" width="16" style="8" customWidth="1"/>
    <col min="13" max="13" width="15.85546875" style="8" customWidth="1"/>
    <col min="14" max="16384" width="9.28515625" style="8"/>
  </cols>
  <sheetData>
    <row r="1" spans="1:13" x14ac:dyDescent="0.3">
      <c r="A1" s="7" t="s">
        <v>1</v>
      </c>
      <c r="B1" s="27" t="s">
        <v>10</v>
      </c>
      <c r="C1" s="5" t="s">
        <v>11</v>
      </c>
      <c r="D1" s="5" t="s">
        <v>9</v>
      </c>
      <c r="E1" s="5" t="s">
        <v>0</v>
      </c>
      <c r="F1" s="7" t="s">
        <v>8</v>
      </c>
      <c r="G1" s="7" t="s">
        <v>7</v>
      </c>
      <c r="H1" s="5" t="s">
        <v>288</v>
      </c>
      <c r="I1" s="5" t="s">
        <v>6</v>
      </c>
      <c r="J1" s="24" t="s">
        <v>5</v>
      </c>
      <c r="K1" s="7" t="s">
        <v>4</v>
      </c>
      <c r="L1" s="6" t="s">
        <v>289</v>
      </c>
      <c r="M1" s="5" t="s">
        <v>290</v>
      </c>
    </row>
    <row r="2" spans="1:13" s="9" customFormat="1" ht="127.9" customHeight="1" x14ac:dyDescent="0.2">
      <c r="A2" s="19" t="s">
        <v>2</v>
      </c>
      <c r="B2" s="19">
        <v>10162</v>
      </c>
      <c r="C2" s="14" t="s">
        <v>124</v>
      </c>
      <c r="D2" s="18" t="s">
        <v>26</v>
      </c>
      <c r="E2" s="18" t="s">
        <v>13</v>
      </c>
      <c r="F2" s="19" t="s">
        <v>165</v>
      </c>
      <c r="G2" s="20" t="s">
        <v>222</v>
      </c>
      <c r="H2" s="20" t="s">
        <v>249</v>
      </c>
      <c r="I2" s="19" t="s">
        <v>239</v>
      </c>
      <c r="J2" s="26">
        <v>275700</v>
      </c>
      <c r="K2" s="19">
        <v>16</v>
      </c>
      <c r="L2" s="21">
        <v>45306</v>
      </c>
      <c r="M2" s="21">
        <v>45646</v>
      </c>
    </row>
    <row r="3" spans="1:13" s="9" customFormat="1" ht="82.5" customHeight="1" x14ac:dyDescent="0.2">
      <c r="A3" s="19" t="s">
        <v>2</v>
      </c>
      <c r="B3" s="19">
        <v>10228</v>
      </c>
      <c r="C3" s="14" t="s">
        <v>316</v>
      </c>
      <c r="D3" s="18" t="s">
        <v>26</v>
      </c>
      <c r="E3" s="18" t="s">
        <v>52</v>
      </c>
      <c r="F3" s="19" t="s">
        <v>12</v>
      </c>
      <c r="G3" s="20" t="s">
        <v>293</v>
      </c>
      <c r="H3" s="20" t="s">
        <v>261</v>
      </c>
      <c r="I3" s="19" t="s">
        <v>237</v>
      </c>
      <c r="J3" s="26">
        <v>746100</v>
      </c>
      <c r="K3" s="19">
        <v>26</v>
      </c>
      <c r="L3" s="21">
        <v>45334</v>
      </c>
      <c r="M3" s="21">
        <v>45646</v>
      </c>
    </row>
    <row r="4" spans="1:13" s="9" customFormat="1" ht="102" customHeight="1" x14ac:dyDescent="0.2">
      <c r="A4" s="19" t="s">
        <v>2</v>
      </c>
      <c r="B4" s="19">
        <v>10230</v>
      </c>
      <c r="C4" s="14" t="s">
        <v>316</v>
      </c>
      <c r="D4" s="18" t="s">
        <v>26</v>
      </c>
      <c r="E4" s="18" t="s">
        <v>53</v>
      </c>
      <c r="F4" s="19" t="s">
        <v>12</v>
      </c>
      <c r="G4" s="20" t="s">
        <v>294</v>
      </c>
      <c r="H4" s="20" t="s">
        <v>261</v>
      </c>
      <c r="I4" s="19" t="s">
        <v>238</v>
      </c>
      <c r="J4" s="26">
        <v>641000</v>
      </c>
      <c r="K4" s="19">
        <v>26</v>
      </c>
      <c r="L4" s="21">
        <v>45341</v>
      </c>
      <c r="M4" s="21">
        <v>45471</v>
      </c>
    </row>
    <row r="5" spans="1:13" s="9" customFormat="1" ht="73.900000000000006" customHeight="1" x14ac:dyDescent="0.2">
      <c r="A5" s="19" t="s">
        <v>2</v>
      </c>
      <c r="B5" s="19">
        <v>10333</v>
      </c>
      <c r="C5" s="14" t="s">
        <v>286</v>
      </c>
      <c r="D5" s="18" t="s">
        <v>26</v>
      </c>
      <c r="E5" s="18" t="s">
        <v>85</v>
      </c>
      <c r="F5" s="19" t="s">
        <v>197</v>
      </c>
      <c r="G5" s="20" t="s">
        <v>216</v>
      </c>
      <c r="H5" s="20" t="s">
        <v>256</v>
      </c>
      <c r="I5" s="19" t="s">
        <v>237</v>
      </c>
      <c r="J5" s="26">
        <v>328300</v>
      </c>
      <c r="K5" s="19">
        <v>12</v>
      </c>
      <c r="L5" s="21">
        <v>45348</v>
      </c>
      <c r="M5" s="21">
        <v>45646</v>
      </c>
    </row>
    <row r="6" spans="1:13" s="9" customFormat="1" ht="66" customHeight="1" x14ac:dyDescent="0.2">
      <c r="A6" s="19" t="s">
        <v>14</v>
      </c>
      <c r="B6" s="19">
        <v>10243</v>
      </c>
      <c r="C6" s="14" t="s">
        <v>136</v>
      </c>
      <c r="D6" s="18" t="s">
        <v>26</v>
      </c>
      <c r="E6" s="18" t="s">
        <v>61</v>
      </c>
      <c r="F6" s="19" t="s">
        <v>180</v>
      </c>
      <c r="G6" s="20" t="s">
        <v>216</v>
      </c>
      <c r="H6" s="20" t="s">
        <v>263</v>
      </c>
      <c r="I6" s="19" t="s">
        <v>237</v>
      </c>
      <c r="J6" s="26">
        <v>428100</v>
      </c>
      <c r="K6" s="19">
        <v>18</v>
      </c>
      <c r="L6" s="21">
        <v>45341</v>
      </c>
      <c r="M6" s="21">
        <v>45534</v>
      </c>
    </row>
    <row r="7" spans="1:13" s="9" customFormat="1" ht="53.45" customHeight="1" x14ac:dyDescent="0.2">
      <c r="A7" s="19" t="s">
        <v>14</v>
      </c>
      <c r="B7" s="19">
        <v>10351</v>
      </c>
      <c r="C7" s="14" t="s">
        <v>287</v>
      </c>
      <c r="D7" s="18" t="s">
        <v>26</v>
      </c>
      <c r="E7" s="18" t="s">
        <v>89</v>
      </c>
      <c r="F7" s="19" t="s">
        <v>201</v>
      </c>
      <c r="G7" s="20" t="s">
        <v>220</v>
      </c>
      <c r="H7" s="20" t="s">
        <v>262</v>
      </c>
      <c r="I7" s="19" t="s">
        <v>240</v>
      </c>
      <c r="J7" s="26">
        <v>151300</v>
      </c>
      <c r="K7" s="19">
        <v>6</v>
      </c>
      <c r="L7" s="21">
        <v>45334</v>
      </c>
      <c r="M7" s="21">
        <v>45618</v>
      </c>
    </row>
    <row r="8" spans="1:13" s="9" customFormat="1" ht="81.599999999999994" customHeight="1" x14ac:dyDescent="0.2">
      <c r="A8" s="19" t="s">
        <v>14</v>
      </c>
      <c r="B8" s="19">
        <v>10428</v>
      </c>
      <c r="C8" s="14" t="s">
        <v>154</v>
      </c>
      <c r="D8" s="18" t="s">
        <v>26</v>
      </c>
      <c r="E8" s="18" t="s">
        <v>105</v>
      </c>
      <c r="F8" s="19" t="s">
        <v>212</v>
      </c>
      <c r="G8" s="20" t="s">
        <v>218</v>
      </c>
      <c r="H8" s="20" t="s">
        <v>274</v>
      </c>
      <c r="I8" s="19" t="s">
        <v>239</v>
      </c>
      <c r="J8" s="26">
        <v>276800</v>
      </c>
      <c r="K8" s="19">
        <v>10</v>
      </c>
      <c r="L8" s="21">
        <v>45341</v>
      </c>
      <c r="M8" s="21">
        <v>45555</v>
      </c>
    </row>
    <row r="9" spans="1:13" s="9" customFormat="1" ht="99.6" customHeight="1" x14ac:dyDescent="0.2">
      <c r="A9" s="19" t="s">
        <v>15</v>
      </c>
      <c r="B9" s="19">
        <v>10144</v>
      </c>
      <c r="C9" s="14" t="s">
        <v>121</v>
      </c>
      <c r="D9" s="18" t="s">
        <v>26</v>
      </c>
      <c r="E9" s="18" t="s">
        <v>30</v>
      </c>
      <c r="F9" s="19" t="s">
        <v>160</v>
      </c>
      <c r="G9" s="20" t="s">
        <v>218</v>
      </c>
      <c r="H9" s="20" t="s">
        <v>252</v>
      </c>
      <c r="I9" s="19" t="s">
        <v>239</v>
      </c>
      <c r="J9" s="26">
        <v>163300</v>
      </c>
      <c r="K9" s="19">
        <v>5</v>
      </c>
      <c r="L9" s="21">
        <v>45355</v>
      </c>
      <c r="M9" s="21">
        <v>45719</v>
      </c>
    </row>
    <row r="10" spans="1:13" s="9" customFormat="1" ht="61.9" customHeight="1" x14ac:dyDescent="0.2">
      <c r="A10" s="19" t="s">
        <v>15</v>
      </c>
      <c r="B10" s="19">
        <v>10154</v>
      </c>
      <c r="C10" s="14" t="s">
        <v>284</v>
      </c>
      <c r="D10" s="18" t="s">
        <v>26</v>
      </c>
      <c r="E10" s="18" t="s">
        <v>33</v>
      </c>
      <c r="F10" s="19" t="s">
        <v>163</v>
      </c>
      <c r="G10" s="20" t="s">
        <v>220</v>
      </c>
      <c r="H10" s="20" t="s">
        <v>241</v>
      </c>
      <c r="I10" s="19" t="s">
        <v>240</v>
      </c>
      <c r="J10" s="26">
        <v>165500</v>
      </c>
      <c r="K10" s="19">
        <v>6</v>
      </c>
      <c r="L10" s="21">
        <v>45327</v>
      </c>
      <c r="M10" s="21">
        <v>45688</v>
      </c>
    </row>
    <row r="11" spans="1:13" s="9" customFormat="1" ht="61.9" customHeight="1" x14ac:dyDescent="0.2">
      <c r="A11" s="19" t="s">
        <v>15</v>
      </c>
      <c r="B11" s="19">
        <v>10155</v>
      </c>
      <c r="C11" s="14" t="s">
        <v>123</v>
      </c>
      <c r="D11" s="18" t="s">
        <v>26</v>
      </c>
      <c r="E11" s="18" t="s">
        <v>34</v>
      </c>
      <c r="F11" s="19" t="s">
        <v>164</v>
      </c>
      <c r="G11" s="20" t="s">
        <v>218</v>
      </c>
      <c r="H11" s="20" t="s">
        <v>253</v>
      </c>
      <c r="I11" s="19" t="s">
        <v>239</v>
      </c>
      <c r="J11" s="26">
        <v>35700</v>
      </c>
      <c r="K11" s="19">
        <v>1</v>
      </c>
      <c r="L11" s="21">
        <v>45320</v>
      </c>
      <c r="M11" s="21">
        <v>45685</v>
      </c>
    </row>
    <row r="12" spans="1:13" s="9" customFormat="1" ht="213" customHeight="1" x14ac:dyDescent="0.2">
      <c r="A12" s="19" t="s">
        <v>15</v>
      </c>
      <c r="B12" s="19">
        <v>10167</v>
      </c>
      <c r="C12" s="14" t="s">
        <v>109</v>
      </c>
      <c r="D12" s="18" t="s">
        <v>26</v>
      </c>
      <c r="E12" s="18" t="s">
        <v>37</v>
      </c>
      <c r="F12" s="19" t="s">
        <v>166</v>
      </c>
      <c r="G12" s="20" t="s">
        <v>223</v>
      </c>
      <c r="H12" s="20" t="s">
        <v>255</v>
      </c>
      <c r="I12" s="19" t="s">
        <v>239</v>
      </c>
      <c r="J12" s="26">
        <v>344000</v>
      </c>
      <c r="K12" s="19">
        <v>10</v>
      </c>
      <c r="L12" s="21">
        <v>45320</v>
      </c>
      <c r="M12" s="21">
        <v>45685</v>
      </c>
    </row>
    <row r="13" spans="1:13" s="9" customFormat="1" ht="89.25" customHeight="1" x14ac:dyDescent="0.2">
      <c r="A13" s="19" t="s">
        <v>15</v>
      </c>
      <c r="B13" s="19">
        <v>10207</v>
      </c>
      <c r="C13" s="14" t="s">
        <v>130</v>
      </c>
      <c r="D13" s="18" t="s">
        <v>26</v>
      </c>
      <c r="E13" s="18" t="s">
        <v>45</v>
      </c>
      <c r="F13" s="19" t="s">
        <v>160</v>
      </c>
      <c r="G13" s="20" t="s">
        <v>227</v>
      </c>
      <c r="H13" s="20" t="s">
        <v>253</v>
      </c>
      <c r="I13" s="19" t="s">
        <v>239</v>
      </c>
      <c r="J13" s="26">
        <v>122500</v>
      </c>
      <c r="K13" s="19">
        <v>4</v>
      </c>
      <c r="L13" s="21">
        <v>45320</v>
      </c>
      <c r="M13" s="21">
        <v>45685</v>
      </c>
    </row>
    <row r="14" spans="1:13" s="9" customFormat="1" ht="68.25" customHeight="1" x14ac:dyDescent="0.2">
      <c r="A14" s="19" t="s">
        <v>15</v>
      </c>
      <c r="B14" s="19">
        <v>10372</v>
      </c>
      <c r="C14" s="14" t="s">
        <v>150</v>
      </c>
      <c r="D14" s="18" t="s">
        <v>26</v>
      </c>
      <c r="E14" s="18" t="s">
        <v>91</v>
      </c>
      <c r="F14" s="19" t="s">
        <v>202</v>
      </c>
      <c r="G14" s="20" t="s">
        <v>217</v>
      </c>
      <c r="H14" s="20" t="s">
        <v>270</v>
      </c>
      <c r="I14" s="19" t="s">
        <v>238</v>
      </c>
      <c r="J14" s="26">
        <v>308300</v>
      </c>
      <c r="K14" s="19">
        <v>10</v>
      </c>
      <c r="L14" s="21">
        <v>45378</v>
      </c>
      <c r="M14" s="21">
        <v>45646</v>
      </c>
    </row>
    <row r="15" spans="1:13" s="9" customFormat="1" ht="84" customHeight="1" x14ac:dyDescent="0.2">
      <c r="A15" s="19" t="s">
        <v>15</v>
      </c>
      <c r="B15" s="19">
        <v>10375</v>
      </c>
      <c r="C15" s="14" t="s">
        <v>151</v>
      </c>
      <c r="D15" s="18" t="s">
        <v>26</v>
      </c>
      <c r="E15" s="18" t="s">
        <v>92</v>
      </c>
      <c r="F15" s="19" t="s">
        <v>203</v>
      </c>
      <c r="G15" s="20" t="s">
        <v>218</v>
      </c>
      <c r="H15" s="20" t="s">
        <v>252</v>
      </c>
      <c r="I15" s="19" t="s">
        <v>239</v>
      </c>
      <c r="J15" s="26">
        <v>133600</v>
      </c>
      <c r="K15" s="19">
        <v>4</v>
      </c>
      <c r="L15" s="21">
        <v>45327</v>
      </c>
      <c r="M15" s="21">
        <v>45464</v>
      </c>
    </row>
    <row r="16" spans="1:13" s="9" customFormat="1" ht="61.5" customHeight="1" x14ac:dyDescent="0.2">
      <c r="A16" s="19" t="s">
        <v>15</v>
      </c>
      <c r="B16" s="19">
        <v>10423</v>
      </c>
      <c r="C16" s="14" t="s">
        <v>114</v>
      </c>
      <c r="D16" s="18" t="s">
        <v>26</v>
      </c>
      <c r="E16" s="18" t="s">
        <v>100</v>
      </c>
      <c r="F16" s="19" t="s">
        <v>203</v>
      </c>
      <c r="G16" s="20" t="s">
        <v>218</v>
      </c>
      <c r="H16" s="20" t="s">
        <v>252</v>
      </c>
      <c r="I16" s="19" t="s">
        <v>239</v>
      </c>
      <c r="J16" s="26">
        <v>69300</v>
      </c>
      <c r="K16" s="19">
        <v>2</v>
      </c>
      <c r="L16" s="21">
        <v>45369</v>
      </c>
      <c r="M16" s="21">
        <v>45505</v>
      </c>
    </row>
    <row r="17" spans="1:13" s="9" customFormat="1" ht="123.6" customHeight="1" x14ac:dyDescent="0.2">
      <c r="A17" s="19" t="s">
        <v>15</v>
      </c>
      <c r="B17" s="19">
        <v>10429</v>
      </c>
      <c r="C17" s="14" t="s">
        <v>155</v>
      </c>
      <c r="D17" s="18" t="s">
        <v>26</v>
      </c>
      <c r="E17" s="18" t="s">
        <v>16</v>
      </c>
      <c r="F17" s="19" t="s">
        <v>213</v>
      </c>
      <c r="G17" s="20" t="s">
        <v>233</v>
      </c>
      <c r="H17" s="20" t="s">
        <v>256</v>
      </c>
      <c r="I17" s="19" t="s">
        <v>240</v>
      </c>
      <c r="J17" s="26">
        <v>193400</v>
      </c>
      <c r="K17" s="19">
        <v>6</v>
      </c>
      <c r="L17" s="21">
        <v>45341</v>
      </c>
      <c r="M17" s="21">
        <v>45555</v>
      </c>
    </row>
    <row r="18" spans="1:13" s="9" customFormat="1" ht="63" customHeight="1" x14ac:dyDescent="0.2">
      <c r="A18" s="19" t="s">
        <v>17</v>
      </c>
      <c r="B18" s="19">
        <v>10139</v>
      </c>
      <c r="C18" s="14" t="s">
        <v>119</v>
      </c>
      <c r="D18" s="18" t="s">
        <v>26</v>
      </c>
      <c r="E18" s="18" t="s">
        <v>27</v>
      </c>
      <c r="F18" s="19" t="s">
        <v>158</v>
      </c>
      <c r="G18" s="20" t="s">
        <v>216</v>
      </c>
      <c r="H18" s="20" t="s">
        <v>269</v>
      </c>
      <c r="I18" s="19" t="s">
        <v>237</v>
      </c>
      <c r="J18" s="26">
        <v>191400</v>
      </c>
      <c r="K18" s="19">
        <v>8</v>
      </c>
      <c r="L18" s="21">
        <v>45453</v>
      </c>
      <c r="M18" s="21">
        <v>45590</v>
      </c>
    </row>
    <row r="19" spans="1:13" s="9" customFormat="1" ht="167.45" customHeight="1" x14ac:dyDescent="0.2">
      <c r="A19" s="19" t="s">
        <v>17</v>
      </c>
      <c r="B19" s="19">
        <v>10149</v>
      </c>
      <c r="C19" s="14" t="s">
        <v>122</v>
      </c>
      <c r="D19" s="18" t="s">
        <v>26</v>
      </c>
      <c r="E19" s="18" t="s">
        <v>31</v>
      </c>
      <c r="F19" s="19" t="s">
        <v>161</v>
      </c>
      <c r="G19" s="20" t="s">
        <v>219</v>
      </c>
      <c r="H19" s="20" t="s">
        <v>250</v>
      </c>
      <c r="I19" s="19" t="s">
        <v>236</v>
      </c>
      <c r="J19" s="26">
        <v>401300</v>
      </c>
      <c r="K19" s="19">
        <v>16</v>
      </c>
      <c r="L19" s="21">
        <v>45471</v>
      </c>
      <c r="M19" s="21">
        <v>45611</v>
      </c>
    </row>
    <row r="20" spans="1:13" s="9" customFormat="1" ht="108.6" customHeight="1" x14ac:dyDescent="0.2">
      <c r="A20" s="19" t="s">
        <v>17</v>
      </c>
      <c r="B20" s="19">
        <v>10211</v>
      </c>
      <c r="C20" s="14" t="s">
        <v>131</v>
      </c>
      <c r="D20" s="18" t="s">
        <v>26</v>
      </c>
      <c r="E20" s="18" t="s">
        <v>46</v>
      </c>
      <c r="F20" s="19" t="s">
        <v>173</v>
      </c>
      <c r="G20" s="20" t="s">
        <v>228</v>
      </c>
      <c r="H20" s="20" t="s">
        <v>242</v>
      </c>
      <c r="I20" s="19" t="s">
        <v>239</v>
      </c>
      <c r="J20" s="26">
        <v>281700</v>
      </c>
      <c r="K20" s="19">
        <v>12</v>
      </c>
      <c r="L20" s="21">
        <v>45354</v>
      </c>
      <c r="M20" s="21">
        <v>45618</v>
      </c>
    </row>
    <row r="21" spans="1:13" s="9" customFormat="1" ht="65.25" customHeight="1" x14ac:dyDescent="0.2">
      <c r="A21" s="19" t="s">
        <v>17</v>
      </c>
      <c r="B21" s="19">
        <v>10215</v>
      </c>
      <c r="C21" s="14" t="s">
        <v>156</v>
      </c>
      <c r="D21" s="18" t="s">
        <v>26</v>
      </c>
      <c r="E21" s="18" t="s">
        <v>48</v>
      </c>
      <c r="F21" s="19" t="s">
        <v>175</v>
      </c>
      <c r="G21" s="20" t="s">
        <v>216</v>
      </c>
      <c r="H21" s="20" t="s">
        <v>243</v>
      </c>
      <c r="I21" s="19" t="s">
        <v>237</v>
      </c>
      <c r="J21" s="26">
        <v>289900</v>
      </c>
      <c r="K21" s="19">
        <v>13</v>
      </c>
      <c r="L21" s="21">
        <v>45369</v>
      </c>
      <c r="M21" s="21">
        <v>45483</v>
      </c>
    </row>
    <row r="22" spans="1:13" s="9" customFormat="1" ht="136.5" customHeight="1" x14ac:dyDescent="0.2">
      <c r="A22" s="19" t="s">
        <v>17</v>
      </c>
      <c r="B22" s="19">
        <v>10254</v>
      </c>
      <c r="C22" s="14" t="s">
        <v>137</v>
      </c>
      <c r="D22" s="18" t="s">
        <v>26</v>
      </c>
      <c r="E22" s="18" t="s">
        <v>62</v>
      </c>
      <c r="F22" s="19" t="s">
        <v>247</v>
      </c>
      <c r="G22" s="20" t="s">
        <v>295</v>
      </c>
      <c r="H22" s="20" t="s">
        <v>253</v>
      </c>
      <c r="I22" s="19" t="s">
        <v>237</v>
      </c>
      <c r="J22" s="26">
        <v>710200</v>
      </c>
      <c r="K22" s="19">
        <v>30</v>
      </c>
      <c r="L22" s="21">
        <v>45355</v>
      </c>
      <c r="M22" s="21">
        <v>45448</v>
      </c>
    </row>
    <row r="23" spans="1:13" s="9" customFormat="1" ht="61.5" customHeight="1" x14ac:dyDescent="0.2">
      <c r="A23" s="19" t="s">
        <v>17</v>
      </c>
      <c r="B23" s="19">
        <v>10258</v>
      </c>
      <c r="C23" s="14" t="s">
        <v>25</v>
      </c>
      <c r="D23" s="18" t="s">
        <v>26</v>
      </c>
      <c r="E23" s="18" t="s">
        <v>63</v>
      </c>
      <c r="F23" s="19" t="s">
        <v>181</v>
      </c>
      <c r="G23" s="20" t="s">
        <v>296</v>
      </c>
      <c r="H23" s="20" t="s">
        <v>253</v>
      </c>
      <c r="I23" s="19" t="s">
        <v>236</v>
      </c>
      <c r="J23" s="26">
        <v>499900</v>
      </c>
      <c r="K23" s="19">
        <v>24</v>
      </c>
      <c r="L23" s="21">
        <v>45341</v>
      </c>
      <c r="M23" s="21">
        <v>45705</v>
      </c>
    </row>
    <row r="24" spans="1:13" s="9" customFormat="1" ht="76.900000000000006" customHeight="1" x14ac:dyDescent="0.2">
      <c r="A24" s="19" t="s">
        <v>17</v>
      </c>
      <c r="B24" s="19">
        <v>10259</v>
      </c>
      <c r="C24" s="14" t="s">
        <v>25</v>
      </c>
      <c r="D24" s="18" t="s">
        <v>26</v>
      </c>
      <c r="E24" s="18" t="s">
        <v>64</v>
      </c>
      <c r="F24" s="19" t="s">
        <v>181</v>
      </c>
      <c r="G24" s="20" t="s">
        <v>230</v>
      </c>
      <c r="H24" s="20" t="s">
        <v>253</v>
      </c>
      <c r="I24" s="19" t="s">
        <v>240</v>
      </c>
      <c r="J24" s="26">
        <v>499900</v>
      </c>
      <c r="K24" s="19">
        <v>24</v>
      </c>
      <c r="L24" s="21">
        <v>45323</v>
      </c>
      <c r="M24" s="21">
        <v>45626</v>
      </c>
    </row>
    <row r="25" spans="1:13" s="9" customFormat="1" ht="131.25" x14ac:dyDescent="0.2">
      <c r="A25" s="19" t="s">
        <v>17</v>
      </c>
      <c r="B25" s="19">
        <v>10265</v>
      </c>
      <c r="C25" s="14" t="s">
        <v>140</v>
      </c>
      <c r="D25" s="18" t="s">
        <v>26</v>
      </c>
      <c r="E25" s="18" t="s">
        <v>67</v>
      </c>
      <c r="F25" s="19" t="s">
        <v>183</v>
      </c>
      <c r="G25" s="20" t="s">
        <v>297</v>
      </c>
      <c r="H25" s="20" t="s">
        <v>269</v>
      </c>
      <c r="I25" s="19" t="s">
        <v>238</v>
      </c>
      <c r="J25" s="26">
        <v>636900</v>
      </c>
      <c r="K25" s="19">
        <v>30</v>
      </c>
      <c r="L25" s="21">
        <v>45390</v>
      </c>
      <c r="M25" s="21">
        <v>45626</v>
      </c>
    </row>
    <row r="26" spans="1:13" s="9" customFormat="1" ht="138" customHeight="1" x14ac:dyDescent="0.2">
      <c r="A26" s="19" t="s">
        <v>17</v>
      </c>
      <c r="B26" s="19">
        <v>10281</v>
      </c>
      <c r="C26" s="14" t="s">
        <v>142</v>
      </c>
      <c r="D26" s="18" t="s">
        <v>26</v>
      </c>
      <c r="E26" s="18" t="s">
        <v>70</v>
      </c>
      <c r="F26" s="19" t="s">
        <v>185</v>
      </c>
      <c r="G26" s="20" t="s">
        <v>292</v>
      </c>
      <c r="H26" s="20" t="s">
        <v>245</v>
      </c>
      <c r="I26" s="19" t="s">
        <v>237</v>
      </c>
      <c r="J26" s="26">
        <v>875600</v>
      </c>
      <c r="K26" s="19">
        <v>30</v>
      </c>
      <c r="L26" s="21">
        <v>45323</v>
      </c>
      <c r="M26" s="21">
        <v>45688</v>
      </c>
    </row>
    <row r="27" spans="1:13" s="9" customFormat="1" ht="131.25" x14ac:dyDescent="0.2">
      <c r="A27" s="19" t="s">
        <v>17</v>
      </c>
      <c r="B27" s="19">
        <v>10283</v>
      </c>
      <c r="C27" s="14" t="s">
        <v>143</v>
      </c>
      <c r="D27" s="18" t="s">
        <v>26</v>
      </c>
      <c r="E27" s="18" t="s">
        <v>71</v>
      </c>
      <c r="F27" s="19" t="s">
        <v>186</v>
      </c>
      <c r="G27" s="20" t="s">
        <v>218</v>
      </c>
      <c r="H27" s="20" t="s">
        <v>270</v>
      </c>
      <c r="I27" s="19" t="s">
        <v>239</v>
      </c>
      <c r="J27" s="26">
        <v>456700</v>
      </c>
      <c r="K27" s="19">
        <v>20</v>
      </c>
      <c r="L27" s="21">
        <v>45334</v>
      </c>
      <c r="M27" s="21">
        <v>45607</v>
      </c>
    </row>
    <row r="28" spans="1:13" s="9" customFormat="1" ht="96.6" customHeight="1" x14ac:dyDescent="0.2">
      <c r="A28" s="19" t="s">
        <v>17</v>
      </c>
      <c r="B28" s="19">
        <v>10309</v>
      </c>
      <c r="C28" s="14" t="s">
        <v>145</v>
      </c>
      <c r="D28" s="18" t="s">
        <v>26</v>
      </c>
      <c r="E28" s="18" t="s">
        <v>75</v>
      </c>
      <c r="F28" s="19" t="s">
        <v>188</v>
      </c>
      <c r="G28" s="20" t="s">
        <v>278</v>
      </c>
      <c r="H28" s="20" t="s">
        <v>264</v>
      </c>
      <c r="I28" s="19" t="s">
        <v>237</v>
      </c>
      <c r="J28" s="26">
        <v>493000</v>
      </c>
      <c r="K28" s="19">
        <v>24</v>
      </c>
      <c r="L28" s="21">
        <v>45299</v>
      </c>
      <c r="M28" s="21">
        <v>45492</v>
      </c>
    </row>
    <row r="29" spans="1:13" s="9" customFormat="1" ht="193.9" customHeight="1" x14ac:dyDescent="0.2">
      <c r="A29" s="19" t="s">
        <v>17</v>
      </c>
      <c r="B29" s="19">
        <v>10313</v>
      </c>
      <c r="C29" s="14" t="s">
        <v>145</v>
      </c>
      <c r="D29" s="18" t="s">
        <v>26</v>
      </c>
      <c r="E29" s="18" t="s">
        <v>78</v>
      </c>
      <c r="F29" s="19" t="s">
        <v>190</v>
      </c>
      <c r="G29" s="20" t="s">
        <v>283</v>
      </c>
      <c r="H29" s="20" t="s">
        <v>253</v>
      </c>
      <c r="I29" s="19" t="s">
        <v>238</v>
      </c>
      <c r="J29" s="26">
        <v>488100</v>
      </c>
      <c r="K29" s="19">
        <v>22</v>
      </c>
      <c r="L29" s="21">
        <v>45320</v>
      </c>
      <c r="M29" s="21">
        <v>45639</v>
      </c>
    </row>
    <row r="30" spans="1:13" s="9" customFormat="1" ht="56.25" x14ac:dyDescent="0.2">
      <c r="A30" s="19" t="s">
        <v>17</v>
      </c>
      <c r="B30" s="19">
        <v>10317</v>
      </c>
      <c r="C30" s="14" t="s">
        <v>146</v>
      </c>
      <c r="D30" s="18" t="s">
        <v>26</v>
      </c>
      <c r="E30" s="18" t="s">
        <v>79</v>
      </c>
      <c r="F30" s="19" t="s">
        <v>191</v>
      </c>
      <c r="G30" s="20" t="s">
        <v>216</v>
      </c>
      <c r="H30" s="20" t="s">
        <v>259</v>
      </c>
      <c r="I30" s="19" t="s">
        <v>237</v>
      </c>
      <c r="J30" s="26">
        <v>285300</v>
      </c>
      <c r="K30" s="19">
        <v>12</v>
      </c>
      <c r="L30" s="21">
        <v>45307</v>
      </c>
      <c r="M30" s="21">
        <v>45672</v>
      </c>
    </row>
    <row r="31" spans="1:13" s="9" customFormat="1" ht="56.25" x14ac:dyDescent="0.2">
      <c r="A31" s="19" t="s">
        <v>17</v>
      </c>
      <c r="B31" s="19">
        <v>10318</v>
      </c>
      <c r="C31" s="14" t="s">
        <v>146</v>
      </c>
      <c r="D31" s="18" t="s">
        <v>26</v>
      </c>
      <c r="E31" s="18" t="s">
        <v>80</v>
      </c>
      <c r="F31" s="19" t="s">
        <v>192</v>
      </c>
      <c r="G31" s="20" t="s">
        <v>216</v>
      </c>
      <c r="H31" s="20" t="s">
        <v>259</v>
      </c>
      <c r="I31" s="19" t="s">
        <v>237</v>
      </c>
      <c r="J31" s="26">
        <v>524200</v>
      </c>
      <c r="K31" s="19">
        <v>24</v>
      </c>
      <c r="L31" s="21">
        <v>45355</v>
      </c>
      <c r="M31" s="21">
        <v>45630</v>
      </c>
    </row>
    <row r="32" spans="1:13" s="9" customFormat="1" ht="56.25" x14ac:dyDescent="0.2">
      <c r="A32" s="19" t="s">
        <v>17</v>
      </c>
      <c r="B32" s="19">
        <v>10321</v>
      </c>
      <c r="C32" s="14" t="s">
        <v>147</v>
      </c>
      <c r="D32" s="18" t="s">
        <v>26</v>
      </c>
      <c r="E32" s="18" t="s">
        <v>82</v>
      </c>
      <c r="F32" s="19" t="s">
        <v>194</v>
      </c>
      <c r="G32" s="20" t="s">
        <v>216</v>
      </c>
      <c r="H32" s="20" t="s">
        <v>270</v>
      </c>
      <c r="I32" s="19" t="s">
        <v>237</v>
      </c>
      <c r="J32" s="26">
        <v>387300</v>
      </c>
      <c r="K32" s="19">
        <v>16</v>
      </c>
      <c r="L32" s="21">
        <v>45446</v>
      </c>
      <c r="M32" s="21">
        <v>45639</v>
      </c>
    </row>
    <row r="33" spans="1:13" s="9" customFormat="1" ht="56.25" x14ac:dyDescent="0.2">
      <c r="A33" s="19" t="s">
        <v>17</v>
      </c>
      <c r="B33" s="19">
        <v>10322</v>
      </c>
      <c r="C33" s="14" t="s">
        <v>148</v>
      </c>
      <c r="D33" s="18" t="s">
        <v>26</v>
      </c>
      <c r="E33" s="18" t="s">
        <v>83</v>
      </c>
      <c r="F33" s="19" t="s">
        <v>195</v>
      </c>
      <c r="G33" s="20" t="s">
        <v>218</v>
      </c>
      <c r="H33" s="20" t="s">
        <v>270</v>
      </c>
      <c r="I33" s="19" t="s">
        <v>239</v>
      </c>
      <c r="J33" s="26">
        <v>166500</v>
      </c>
      <c r="K33" s="19">
        <v>6</v>
      </c>
      <c r="L33" s="21">
        <v>45460</v>
      </c>
      <c r="M33" s="21">
        <v>45604</v>
      </c>
    </row>
    <row r="34" spans="1:13" s="9" customFormat="1" ht="163.9" customHeight="1" x14ac:dyDescent="0.2">
      <c r="A34" s="19" t="s">
        <v>17</v>
      </c>
      <c r="B34" s="19">
        <v>10335</v>
      </c>
      <c r="C34" s="14" t="s">
        <v>286</v>
      </c>
      <c r="D34" s="18" t="s">
        <v>26</v>
      </c>
      <c r="E34" s="18" t="s">
        <v>86</v>
      </c>
      <c r="F34" s="19" t="s">
        <v>198</v>
      </c>
      <c r="G34" s="20" t="s">
        <v>279</v>
      </c>
      <c r="H34" s="20" t="s">
        <v>256</v>
      </c>
      <c r="I34" s="19" t="s">
        <v>237</v>
      </c>
      <c r="J34" s="26">
        <v>273000</v>
      </c>
      <c r="K34" s="19">
        <v>10</v>
      </c>
      <c r="L34" s="21">
        <v>45335</v>
      </c>
      <c r="M34" s="21">
        <v>45700</v>
      </c>
    </row>
    <row r="35" spans="1:13" s="9" customFormat="1" ht="120" customHeight="1" x14ac:dyDescent="0.2">
      <c r="A35" s="19" t="s">
        <v>17</v>
      </c>
      <c r="B35" s="19">
        <v>10386</v>
      </c>
      <c r="C35" s="14" t="s">
        <v>152</v>
      </c>
      <c r="D35" s="18" t="s">
        <v>26</v>
      </c>
      <c r="E35" s="18" t="s">
        <v>94</v>
      </c>
      <c r="F35" s="19" t="s">
        <v>205</v>
      </c>
      <c r="G35" s="20" t="s">
        <v>291</v>
      </c>
      <c r="H35" s="20" t="s">
        <v>282</v>
      </c>
      <c r="I35" s="19" t="s">
        <v>237</v>
      </c>
      <c r="J35" s="26">
        <v>379200</v>
      </c>
      <c r="K35" s="19">
        <v>16</v>
      </c>
      <c r="L35" s="21">
        <v>45344</v>
      </c>
      <c r="M35" s="21">
        <v>45639</v>
      </c>
    </row>
    <row r="36" spans="1:13" s="9" customFormat="1" ht="71.45" customHeight="1" x14ac:dyDescent="0.2">
      <c r="A36" s="19" t="s">
        <v>17</v>
      </c>
      <c r="B36" s="19">
        <v>10417</v>
      </c>
      <c r="C36" s="14" t="s">
        <v>153</v>
      </c>
      <c r="D36" s="18" t="s">
        <v>26</v>
      </c>
      <c r="E36" s="18" t="s">
        <v>98</v>
      </c>
      <c r="F36" s="19" t="s">
        <v>207</v>
      </c>
      <c r="G36" s="20" t="s">
        <v>298</v>
      </c>
      <c r="H36" s="20" t="s">
        <v>267</v>
      </c>
      <c r="I36" s="19" t="s">
        <v>237</v>
      </c>
      <c r="J36" s="26">
        <v>728700</v>
      </c>
      <c r="K36" s="19">
        <v>30</v>
      </c>
      <c r="L36" s="21">
        <v>45342</v>
      </c>
      <c r="M36" s="21">
        <v>45723</v>
      </c>
    </row>
    <row r="37" spans="1:13" s="9" customFormat="1" ht="72" customHeight="1" x14ac:dyDescent="0.2">
      <c r="A37" s="19" t="s">
        <v>17</v>
      </c>
      <c r="B37" s="19">
        <v>10425</v>
      </c>
      <c r="C37" s="14" t="s">
        <v>116</v>
      </c>
      <c r="D37" s="18" t="s">
        <v>26</v>
      </c>
      <c r="E37" s="18" t="s">
        <v>102</v>
      </c>
      <c r="F37" s="19" t="s">
        <v>210</v>
      </c>
      <c r="G37" s="20" t="s">
        <v>218</v>
      </c>
      <c r="H37" s="20" t="s">
        <v>252</v>
      </c>
      <c r="I37" s="19" t="s">
        <v>239</v>
      </c>
      <c r="J37" s="26">
        <v>120800</v>
      </c>
      <c r="K37" s="19">
        <v>4</v>
      </c>
      <c r="L37" s="21">
        <v>45425</v>
      </c>
      <c r="M37" s="21">
        <v>45786</v>
      </c>
    </row>
    <row r="38" spans="1:13" s="9" customFormat="1" ht="87" customHeight="1" x14ac:dyDescent="0.2">
      <c r="A38" s="19" t="s">
        <v>17</v>
      </c>
      <c r="B38" s="19">
        <v>10435</v>
      </c>
      <c r="C38" s="14" t="s">
        <v>125</v>
      </c>
      <c r="D38" s="18" t="s">
        <v>26</v>
      </c>
      <c r="E38" s="18" t="s">
        <v>106</v>
      </c>
      <c r="F38" s="19" t="s">
        <v>214</v>
      </c>
      <c r="G38" s="20" t="s">
        <v>234</v>
      </c>
      <c r="H38" s="20" t="s">
        <v>268</v>
      </c>
      <c r="I38" s="19" t="s">
        <v>237</v>
      </c>
      <c r="J38" s="26">
        <v>544900</v>
      </c>
      <c r="K38" s="19">
        <v>24</v>
      </c>
      <c r="L38" s="21">
        <v>45326</v>
      </c>
      <c r="M38" s="21">
        <v>45638</v>
      </c>
    </row>
    <row r="39" spans="1:13" s="9" customFormat="1" ht="75" x14ac:dyDescent="0.2">
      <c r="A39" s="19" t="s">
        <v>17</v>
      </c>
      <c r="B39" s="19">
        <v>10436</v>
      </c>
      <c r="C39" s="14" t="s">
        <v>125</v>
      </c>
      <c r="D39" s="18" t="s">
        <v>26</v>
      </c>
      <c r="E39" s="18" t="s">
        <v>107</v>
      </c>
      <c r="F39" s="19" t="s">
        <v>215</v>
      </c>
      <c r="G39" s="20" t="s">
        <v>235</v>
      </c>
      <c r="H39" s="20" t="s">
        <v>253</v>
      </c>
      <c r="I39" s="19" t="s">
        <v>239</v>
      </c>
      <c r="J39" s="26">
        <v>571000</v>
      </c>
      <c r="K39" s="19">
        <v>24</v>
      </c>
      <c r="L39" s="21">
        <v>45397</v>
      </c>
      <c r="M39" s="21">
        <v>45534</v>
      </c>
    </row>
    <row r="40" spans="1:13" s="9" customFormat="1" ht="103.5" customHeight="1" x14ac:dyDescent="0.2">
      <c r="A40" s="19" t="s">
        <v>18</v>
      </c>
      <c r="B40" s="19">
        <v>10160</v>
      </c>
      <c r="C40" s="14" t="s">
        <v>108</v>
      </c>
      <c r="D40" s="18" t="s">
        <v>26</v>
      </c>
      <c r="E40" s="18" t="s">
        <v>35</v>
      </c>
      <c r="F40" s="19" t="s">
        <v>36</v>
      </c>
      <c r="G40" s="20" t="s">
        <v>299</v>
      </c>
      <c r="H40" s="20" t="s">
        <v>270</v>
      </c>
      <c r="I40" s="19" t="s">
        <v>239</v>
      </c>
      <c r="J40" s="26">
        <v>669400</v>
      </c>
      <c r="K40" s="19">
        <v>32</v>
      </c>
      <c r="L40" s="21">
        <v>45320</v>
      </c>
      <c r="M40" s="21">
        <v>45618</v>
      </c>
    </row>
    <row r="41" spans="1:13" s="9" customFormat="1" ht="159.75" customHeight="1" x14ac:dyDescent="0.2">
      <c r="A41" s="19" t="s">
        <v>18</v>
      </c>
      <c r="B41" s="19">
        <v>10171</v>
      </c>
      <c r="C41" s="14" t="s">
        <v>126</v>
      </c>
      <c r="D41" s="18" t="s">
        <v>26</v>
      </c>
      <c r="E41" s="18" t="s">
        <v>38</v>
      </c>
      <c r="F41" s="19" t="s">
        <v>167</v>
      </c>
      <c r="G41" s="20" t="s">
        <v>300</v>
      </c>
      <c r="H41" s="20" t="s">
        <v>256</v>
      </c>
      <c r="I41" s="19" t="s">
        <v>240</v>
      </c>
      <c r="J41" s="26">
        <v>297300</v>
      </c>
      <c r="K41" s="19">
        <v>8</v>
      </c>
      <c r="L41" s="21">
        <v>45299</v>
      </c>
      <c r="M41" s="21">
        <v>45485</v>
      </c>
    </row>
    <row r="42" spans="1:13" s="9" customFormat="1" ht="137.44999999999999" customHeight="1" x14ac:dyDescent="0.2">
      <c r="A42" s="19" t="s">
        <v>18</v>
      </c>
      <c r="B42" s="19">
        <v>10172</v>
      </c>
      <c r="C42" s="14" t="s">
        <v>126</v>
      </c>
      <c r="D42" s="18" t="s">
        <v>26</v>
      </c>
      <c r="E42" s="18" t="s">
        <v>39</v>
      </c>
      <c r="F42" s="19" t="s">
        <v>167</v>
      </c>
      <c r="G42" s="20" t="s">
        <v>224</v>
      </c>
      <c r="H42" s="20" t="s">
        <v>271</v>
      </c>
      <c r="I42" s="19" t="s">
        <v>237</v>
      </c>
      <c r="J42" s="26">
        <v>460000</v>
      </c>
      <c r="K42" s="19">
        <v>15</v>
      </c>
      <c r="L42" s="21">
        <v>45299</v>
      </c>
      <c r="M42" s="21">
        <v>45485</v>
      </c>
    </row>
    <row r="43" spans="1:13" s="9" customFormat="1" ht="56.25" x14ac:dyDescent="0.2">
      <c r="A43" s="19" t="s">
        <v>18</v>
      </c>
      <c r="B43" s="19">
        <v>10203</v>
      </c>
      <c r="C43" s="14" t="s">
        <v>128</v>
      </c>
      <c r="D43" s="18" t="s">
        <v>26</v>
      </c>
      <c r="E43" s="18" t="s">
        <v>42</v>
      </c>
      <c r="F43" s="19" t="s">
        <v>171</v>
      </c>
      <c r="G43" s="20" t="s">
        <v>220</v>
      </c>
      <c r="H43" s="20" t="s">
        <v>253</v>
      </c>
      <c r="I43" s="19" t="s">
        <v>240</v>
      </c>
      <c r="J43" s="26">
        <v>772300</v>
      </c>
      <c r="K43" s="19">
        <v>30</v>
      </c>
      <c r="L43" s="21">
        <v>45314</v>
      </c>
      <c r="M43" s="21">
        <v>45639</v>
      </c>
    </row>
    <row r="44" spans="1:13" s="9" customFormat="1" ht="75" x14ac:dyDescent="0.2">
      <c r="A44" s="19" t="s">
        <v>18</v>
      </c>
      <c r="B44" s="19">
        <v>10204</v>
      </c>
      <c r="C44" s="14" t="s">
        <v>129</v>
      </c>
      <c r="D44" s="18" t="s">
        <v>26</v>
      </c>
      <c r="E44" s="18" t="s">
        <v>43</v>
      </c>
      <c r="F44" s="19" t="s">
        <v>172</v>
      </c>
      <c r="G44" s="20" t="s">
        <v>301</v>
      </c>
      <c r="H44" s="20" t="s">
        <v>272</v>
      </c>
      <c r="I44" s="19" t="s">
        <v>240</v>
      </c>
      <c r="J44" s="26">
        <v>380100</v>
      </c>
      <c r="K44" s="19">
        <v>16</v>
      </c>
      <c r="L44" s="21">
        <v>45369</v>
      </c>
      <c r="M44" s="21">
        <v>45723</v>
      </c>
    </row>
    <row r="45" spans="1:13" s="9" customFormat="1" ht="161.44999999999999" customHeight="1" x14ac:dyDescent="0.2">
      <c r="A45" s="19" t="s">
        <v>18</v>
      </c>
      <c r="B45" s="19">
        <v>10205</v>
      </c>
      <c r="C45" s="14" t="s">
        <v>129</v>
      </c>
      <c r="D45" s="18" t="s">
        <v>26</v>
      </c>
      <c r="E45" s="18" t="s">
        <v>44</v>
      </c>
      <c r="F45" s="19" t="s">
        <v>172</v>
      </c>
      <c r="G45" s="20" t="s">
        <v>226</v>
      </c>
      <c r="H45" s="20" t="s">
        <v>272</v>
      </c>
      <c r="I45" s="19" t="s">
        <v>238</v>
      </c>
      <c r="J45" s="26">
        <v>448100</v>
      </c>
      <c r="K45" s="19">
        <v>20</v>
      </c>
      <c r="L45" s="21">
        <v>45327</v>
      </c>
      <c r="M45" s="21">
        <v>45691</v>
      </c>
    </row>
    <row r="46" spans="1:13" s="9" customFormat="1" ht="59.25" customHeight="1" x14ac:dyDescent="0.2">
      <c r="A46" s="19" t="s">
        <v>18</v>
      </c>
      <c r="B46" s="19">
        <v>10238</v>
      </c>
      <c r="C46" s="14" t="s">
        <v>136</v>
      </c>
      <c r="D46" s="18" t="s">
        <v>26</v>
      </c>
      <c r="E46" s="18" t="s">
        <v>56</v>
      </c>
      <c r="F46" s="19" t="s">
        <v>20</v>
      </c>
      <c r="G46" s="20" t="s">
        <v>216</v>
      </c>
      <c r="H46" s="20" t="s">
        <v>263</v>
      </c>
      <c r="I46" s="19" t="s">
        <v>237</v>
      </c>
      <c r="J46" s="26">
        <v>469500</v>
      </c>
      <c r="K46" s="19">
        <v>20</v>
      </c>
      <c r="L46" s="21">
        <v>45397</v>
      </c>
      <c r="M46" s="21">
        <v>45761</v>
      </c>
    </row>
    <row r="47" spans="1:13" s="9" customFormat="1" ht="128.25" customHeight="1" x14ac:dyDescent="0.2">
      <c r="A47" s="19" t="s">
        <v>18</v>
      </c>
      <c r="B47" s="19">
        <v>10240</v>
      </c>
      <c r="C47" s="14" t="s">
        <v>136</v>
      </c>
      <c r="D47" s="18" t="s">
        <v>26</v>
      </c>
      <c r="E47" s="18" t="s">
        <v>57</v>
      </c>
      <c r="F47" s="19" t="s">
        <v>58</v>
      </c>
      <c r="G47" s="20" t="s">
        <v>302</v>
      </c>
      <c r="H47" s="20" t="s">
        <v>263</v>
      </c>
      <c r="I47" s="19" t="s">
        <v>239</v>
      </c>
      <c r="J47" s="26">
        <v>473100</v>
      </c>
      <c r="K47" s="19">
        <v>21</v>
      </c>
      <c r="L47" s="21">
        <v>45397</v>
      </c>
      <c r="M47" s="21">
        <v>45761</v>
      </c>
    </row>
    <row r="48" spans="1:13" s="9" customFormat="1" ht="56.25" x14ac:dyDescent="0.2">
      <c r="A48" s="19" t="s">
        <v>18</v>
      </c>
      <c r="B48" s="19">
        <v>10241</v>
      </c>
      <c r="C48" s="14" t="s">
        <v>136</v>
      </c>
      <c r="D48" s="18" t="s">
        <v>26</v>
      </c>
      <c r="E48" s="18" t="s">
        <v>59</v>
      </c>
      <c r="F48" s="19" t="s">
        <v>179</v>
      </c>
      <c r="G48" s="20" t="s">
        <v>216</v>
      </c>
      <c r="H48" s="20" t="s">
        <v>263</v>
      </c>
      <c r="I48" s="19" t="s">
        <v>237</v>
      </c>
      <c r="J48" s="26">
        <v>469500</v>
      </c>
      <c r="K48" s="19">
        <v>20</v>
      </c>
      <c r="L48" s="21">
        <v>45397</v>
      </c>
      <c r="M48" s="21">
        <v>45761</v>
      </c>
    </row>
    <row r="49" spans="1:13" s="9" customFormat="1" ht="56.25" x14ac:dyDescent="0.2">
      <c r="A49" s="19" t="s">
        <v>18</v>
      </c>
      <c r="B49" s="19">
        <v>10242</v>
      </c>
      <c r="C49" s="14" t="s">
        <v>136</v>
      </c>
      <c r="D49" s="18" t="s">
        <v>26</v>
      </c>
      <c r="E49" s="18" t="s">
        <v>60</v>
      </c>
      <c r="F49" s="19" t="s">
        <v>58</v>
      </c>
      <c r="G49" s="20" t="s">
        <v>216</v>
      </c>
      <c r="H49" s="20" t="s">
        <v>263</v>
      </c>
      <c r="I49" s="19" t="s">
        <v>237</v>
      </c>
      <c r="J49" s="26">
        <v>469500</v>
      </c>
      <c r="K49" s="19">
        <v>20</v>
      </c>
      <c r="L49" s="21">
        <v>45355</v>
      </c>
      <c r="M49" s="21">
        <v>45716</v>
      </c>
    </row>
    <row r="50" spans="1:13" s="9" customFormat="1" ht="273" customHeight="1" x14ac:dyDescent="0.2">
      <c r="A50" s="19" t="s">
        <v>18</v>
      </c>
      <c r="B50" s="19">
        <v>10262</v>
      </c>
      <c r="C50" s="14" t="s">
        <v>138</v>
      </c>
      <c r="D50" s="18" t="s">
        <v>26</v>
      </c>
      <c r="E50" s="18" t="s">
        <v>65</v>
      </c>
      <c r="F50" s="19" t="s">
        <v>58</v>
      </c>
      <c r="G50" s="20" t="s">
        <v>231</v>
      </c>
      <c r="H50" s="20" t="s">
        <v>261</v>
      </c>
      <c r="I50" s="19" t="s">
        <v>237</v>
      </c>
      <c r="J50" s="26">
        <v>400600</v>
      </c>
      <c r="K50" s="19">
        <v>12</v>
      </c>
      <c r="L50" s="21">
        <v>45355</v>
      </c>
      <c r="M50" s="21">
        <v>45716</v>
      </c>
    </row>
    <row r="51" spans="1:13" s="9" customFormat="1" ht="105.6" customHeight="1" x14ac:dyDescent="0.2">
      <c r="A51" s="19" t="s">
        <v>18</v>
      </c>
      <c r="B51" s="19">
        <v>10275</v>
      </c>
      <c r="C51" s="14" t="s">
        <v>141</v>
      </c>
      <c r="D51" s="18" t="s">
        <v>26</v>
      </c>
      <c r="E51" s="18" t="s">
        <v>68</v>
      </c>
      <c r="F51" s="19" t="s">
        <v>169</v>
      </c>
      <c r="G51" s="20" t="s">
        <v>275</v>
      </c>
      <c r="H51" s="20" t="s">
        <v>253</v>
      </c>
      <c r="I51" s="19" t="s">
        <v>239</v>
      </c>
      <c r="J51" s="26">
        <v>344000</v>
      </c>
      <c r="K51" s="19">
        <v>14</v>
      </c>
      <c r="L51" s="21">
        <v>45355</v>
      </c>
      <c r="M51" s="21">
        <v>45716</v>
      </c>
    </row>
    <row r="52" spans="1:13" s="9" customFormat="1" ht="105.75" customHeight="1" x14ac:dyDescent="0.2">
      <c r="A52" s="19" t="s">
        <v>18</v>
      </c>
      <c r="B52" s="19">
        <v>10276</v>
      </c>
      <c r="C52" s="14" t="s">
        <v>141</v>
      </c>
      <c r="D52" s="18" t="s">
        <v>26</v>
      </c>
      <c r="E52" s="18" t="s">
        <v>69</v>
      </c>
      <c r="F52" s="19" t="s">
        <v>169</v>
      </c>
      <c r="G52" s="20" t="s">
        <v>303</v>
      </c>
      <c r="H52" s="20" t="s">
        <v>245</v>
      </c>
      <c r="I52" s="19" t="s">
        <v>237</v>
      </c>
      <c r="J52" s="26">
        <v>590700</v>
      </c>
      <c r="K52" s="19">
        <v>24</v>
      </c>
      <c r="L52" s="21">
        <v>45306</v>
      </c>
      <c r="M52" s="21">
        <v>45674</v>
      </c>
    </row>
    <row r="53" spans="1:13" s="9" customFormat="1" ht="56.25" x14ac:dyDescent="0.2">
      <c r="A53" s="19" t="s">
        <v>18</v>
      </c>
      <c r="B53" s="19">
        <v>10285</v>
      </c>
      <c r="C53" s="14" t="s">
        <v>144</v>
      </c>
      <c r="D53" s="18" t="s">
        <v>26</v>
      </c>
      <c r="E53" s="18" t="s">
        <v>72</v>
      </c>
      <c r="F53" s="19" t="s">
        <v>187</v>
      </c>
      <c r="G53" s="20" t="s">
        <v>216</v>
      </c>
      <c r="H53" s="20" t="s">
        <v>263</v>
      </c>
      <c r="I53" s="19" t="s">
        <v>237</v>
      </c>
      <c r="J53" s="26">
        <v>468000</v>
      </c>
      <c r="K53" s="19">
        <v>20</v>
      </c>
      <c r="L53" s="21">
        <v>45306</v>
      </c>
      <c r="M53" s="21">
        <v>45674</v>
      </c>
    </row>
    <row r="54" spans="1:13" s="9" customFormat="1" ht="56.25" x14ac:dyDescent="0.2">
      <c r="A54" s="19" t="s">
        <v>18</v>
      </c>
      <c r="B54" s="19">
        <v>10299</v>
      </c>
      <c r="C54" s="14" t="s">
        <v>111</v>
      </c>
      <c r="D54" s="18" t="s">
        <v>26</v>
      </c>
      <c r="E54" s="18" t="s">
        <v>73</v>
      </c>
      <c r="F54" s="19" t="s">
        <v>169</v>
      </c>
      <c r="G54" s="20" t="s">
        <v>217</v>
      </c>
      <c r="H54" s="20" t="s">
        <v>276</v>
      </c>
      <c r="I54" s="19" t="s">
        <v>238</v>
      </c>
      <c r="J54" s="26">
        <v>463500</v>
      </c>
      <c r="K54" s="19">
        <v>15</v>
      </c>
      <c r="L54" s="21">
        <v>45446</v>
      </c>
      <c r="M54" s="21">
        <v>45810</v>
      </c>
    </row>
    <row r="55" spans="1:13" s="9" customFormat="1" ht="56.25" x14ac:dyDescent="0.2">
      <c r="A55" s="19" t="s">
        <v>18</v>
      </c>
      <c r="B55" s="19">
        <v>10332</v>
      </c>
      <c r="C55" s="14" t="s">
        <v>286</v>
      </c>
      <c r="D55" s="18" t="s">
        <v>26</v>
      </c>
      <c r="E55" s="18" t="s">
        <v>84</v>
      </c>
      <c r="F55" s="19" t="s">
        <v>196</v>
      </c>
      <c r="G55" s="20" t="s">
        <v>216</v>
      </c>
      <c r="H55" s="20" t="s">
        <v>256</v>
      </c>
      <c r="I55" s="19" t="s">
        <v>237</v>
      </c>
      <c r="J55" s="26">
        <v>323300</v>
      </c>
      <c r="K55" s="19">
        <v>12</v>
      </c>
      <c r="L55" s="21">
        <v>45327</v>
      </c>
      <c r="M55" s="21">
        <v>45688</v>
      </c>
    </row>
    <row r="56" spans="1:13" s="9" customFormat="1" ht="56.25" x14ac:dyDescent="0.2">
      <c r="A56" s="19" t="s">
        <v>18</v>
      </c>
      <c r="B56" s="19">
        <v>10336</v>
      </c>
      <c r="C56" s="14" t="s">
        <v>286</v>
      </c>
      <c r="D56" s="18" t="s">
        <v>26</v>
      </c>
      <c r="E56" s="18" t="s">
        <v>87</v>
      </c>
      <c r="F56" s="19" t="s">
        <v>199</v>
      </c>
      <c r="G56" s="20" t="s">
        <v>216</v>
      </c>
      <c r="H56" s="20" t="s">
        <v>256</v>
      </c>
      <c r="I56" s="19" t="s">
        <v>237</v>
      </c>
      <c r="J56" s="26">
        <v>324800</v>
      </c>
      <c r="K56" s="19">
        <v>12</v>
      </c>
      <c r="L56" s="21">
        <v>45306</v>
      </c>
      <c r="M56" s="21">
        <v>45670</v>
      </c>
    </row>
    <row r="57" spans="1:13" s="9" customFormat="1" ht="206.45" customHeight="1" x14ac:dyDescent="0.2">
      <c r="A57" s="19" t="s">
        <v>18</v>
      </c>
      <c r="B57" s="19">
        <v>10341</v>
      </c>
      <c r="C57" s="14" t="s">
        <v>285</v>
      </c>
      <c r="D57" s="18" t="s">
        <v>26</v>
      </c>
      <c r="E57" s="18" t="s">
        <v>88</v>
      </c>
      <c r="F57" s="19" t="s">
        <v>200</v>
      </c>
      <c r="G57" s="20" t="s">
        <v>280</v>
      </c>
      <c r="H57" s="20" t="s">
        <v>261</v>
      </c>
      <c r="I57" s="19" t="s">
        <v>238</v>
      </c>
      <c r="J57" s="26">
        <v>620600</v>
      </c>
      <c r="K57" s="19">
        <v>20</v>
      </c>
      <c r="L57" s="21">
        <v>45305</v>
      </c>
      <c r="M57" s="21">
        <v>45704</v>
      </c>
    </row>
    <row r="58" spans="1:13" s="9" customFormat="1" ht="87" customHeight="1" x14ac:dyDescent="0.2">
      <c r="A58" s="19" t="s">
        <v>18</v>
      </c>
      <c r="B58" s="19">
        <v>10419</v>
      </c>
      <c r="C58" s="14" t="s">
        <v>153</v>
      </c>
      <c r="D58" s="18" t="s">
        <v>26</v>
      </c>
      <c r="E58" s="18" t="s">
        <v>99</v>
      </c>
      <c r="F58" s="19" t="s">
        <v>208</v>
      </c>
      <c r="G58" s="20" t="s">
        <v>304</v>
      </c>
      <c r="H58" s="20" t="s">
        <v>267</v>
      </c>
      <c r="I58" s="19" t="s">
        <v>238</v>
      </c>
      <c r="J58" s="26">
        <v>623900</v>
      </c>
      <c r="K58" s="19">
        <v>30</v>
      </c>
      <c r="L58" s="21">
        <v>45327</v>
      </c>
      <c r="M58" s="21">
        <v>45695</v>
      </c>
    </row>
    <row r="59" spans="1:13" s="9" customFormat="1" ht="69.75" customHeight="1" x14ac:dyDescent="0.2">
      <c r="A59" s="19" t="s">
        <v>18</v>
      </c>
      <c r="B59" s="19">
        <v>10426</v>
      </c>
      <c r="C59" s="14" t="s">
        <v>117</v>
      </c>
      <c r="D59" s="18" t="s">
        <v>26</v>
      </c>
      <c r="E59" s="18" t="s">
        <v>103</v>
      </c>
      <c r="F59" s="19" t="s">
        <v>19</v>
      </c>
      <c r="G59" s="20" t="s">
        <v>218</v>
      </c>
      <c r="H59" s="20" t="s">
        <v>252</v>
      </c>
      <c r="I59" s="19" t="s">
        <v>239</v>
      </c>
      <c r="J59" s="26">
        <v>69300</v>
      </c>
      <c r="K59" s="19">
        <v>2</v>
      </c>
      <c r="L59" s="21">
        <v>45328</v>
      </c>
      <c r="M59" s="21">
        <v>45607</v>
      </c>
    </row>
    <row r="60" spans="1:13" s="9" customFormat="1" ht="56.25" x14ac:dyDescent="0.2">
      <c r="A60" s="19" t="s">
        <v>21</v>
      </c>
      <c r="B60" s="19">
        <v>10222</v>
      </c>
      <c r="C60" s="14" t="s">
        <v>133</v>
      </c>
      <c r="D60" s="18" t="s">
        <v>26</v>
      </c>
      <c r="E60" s="18" t="s">
        <v>49</v>
      </c>
      <c r="F60" s="19" t="s">
        <v>176</v>
      </c>
      <c r="G60" s="20" t="s">
        <v>218</v>
      </c>
      <c r="H60" s="20" t="s">
        <v>260</v>
      </c>
      <c r="I60" s="19" t="s">
        <v>239</v>
      </c>
      <c r="J60" s="26">
        <v>490300</v>
      </c>
      <c r="K60" s="19">
        <v>20</v>
      </c>
      <c r="L60" s="21">
        <v>45327</v>
      </c>
      <c r="M60" s="21">
        <v>45534</v>
      </c>
    </row>
    <row r="61" spans="1:13" s="9" customFormat="1" ht="139.15" customHeight="1" x14ac:dyDescent="0.2">
      <c r="A61" s="19" t="s">
        <v>21</v>
      </c>
      <c r="B61" s="19">
        <v>10237</v>
      </c>
      <c r="C61" s="14" t="s">
        <v>135</v>
      </c>
      <c r="D61" s="18" t="s">
        <v>26</v>
      </c>
      <c r="E61" s="18" t="s">
        <v>55</v>
      </c>
      <c r="F61" s="19" t="s">
        <v>178</v>
      </c>
      <c r="G61" s="20" t="s">
        <v>229</v>
      </c>
      <c r="H61" s="20" t="s">
        <v>273</v>
      </c>
      <c r="I61" s="19" t="s">
        <v>237</v>
      </c>
      <c r="J61" s="26">
        <v>782000</v>
      </c>
      <c r="K61" s="19">
        <v>30</v>
      </c>
      <c r="L61" s="21">
        <v>45306</v>
      </c>
      <c r="M61" s="21">
        <v>45604</v>
      </c>
    </row>
    <row r="62" spans="1:13" s="9" customFormat="1" ht="131.25" x14ac:dyDescent="0.2">
      <c r="A62" s="19" t="s">
        <v>21</v>
      </c>
      <c r="B62" s="19">
        <v>10385</v>
      </c>
      <c r="C62" s="14" t="s">
        <v>152</v>
      </c>
      <c r="D62" s="18" t="s">
        <v>26</v>
      </c>
      <c r="E62" s="18" t="s">
        <v>93</v>
      </c>
      <c r="F62" s="19" t="s">
        <v>204</v>
      </c>
      <c r="G62" s="20" t="s">
        <v>305</v>
      </c>
      <c r="H62" s="20" t="s">
        <v>266</v>
      </c>
      <c r="I62" s="19" t="s">
        <v>237</v>
      </c>
      <c r="J62" s="26">
        <v>383700</v>
      </c>
      <c r="K62" s="19">
        <v>16</v>
      </c>
      <c r="L62" s="21">
        <v>45306</v>
      </c>
      <c r="M62" s="21">
        <v>45485</v>
      </c>
    </row>
    <row r="63" spans="1:13" s="9" customFormat="1" ht="220.9" customHeight="1" x14ac:dyDescent="0.2">
      <c r="A63" s="19" t="s">
        <v>21</v>
      </c>
      <c r="B63" s="19">
        <v>10395</v>
      </c>
      <c r="C63" s="14" t="s">
        <v>113</v>
      </c>
      <c r="D63" s="18" t="s">
        <v>26</v>
      </c>
      <c r="E63" s="18" t="s">
        <v>97</v>
      </c>
      <c r="F63" s="19" t="s">
        <v>206</v>
      </c>
      <c r="G63" s="20" t="s">
        <v>232</v>
      </c>
      <c r="H63" s="20" t="s">
        <v>254</v>
      </c>
      <c r="I63" s="19" t="s">
        <v>238</v>
      </c>
      <c r="J63" s="26">
        <v>212100</v>
      </c>
      <c r="K63" s="19">
        <v>6</v>
      </c>
      <c r="L63" s="21">
        <v>45460</v>
      </c>
      <c r="M63" s="21">
        <v>45824</v>
      </c>
    </row>
    <row r="64" spans="1:13" s="9" customFormat="1" ht="56.25" x14ac:dyDescent="0.2">
      <c r="A64" s="19" t="s">
        <v>21</v>
      </c>
      <c r="B64" s="19">
        <v>10424</v>
      </c>
      <c r="C64" s="14" t="s">
        <v>115</v>
      </c>
      <c r="D64" s="18" t="s">
        <v>26</v>
      </c>
      <c r="E64" s="18" t="s">
        <v>101</v>
      </c>
      <c r="F64" s="19" t="s">
        <v>209</v>
      </c>
      <c r="G64" s="20" t="s">
        <v>218</v>
      </c>
      <c r="H64" s="20" t="s">
        <v>252</v>
      </c>
      <c r="I64" s="19" t="s">
        <v>239</v>
      </c>
      <c r="J64" s="26">
        <v>120900</v>
      </c>
      <c r="K64" s="19">
        <v>4</v>
      </c>
      <c r="L64" s="21">
        <v>45354</v>
      </c>
      <c r="M64" s="21">
        <v>45810</v>
      </c>
    </row>
    <row r="65" spans="1:13" s="9" customFormat="1" ht="56.25" x14ac:dyDescent="0.2">
      <c r="A65" s="19" t="s">
        <v>23</v>
      </c>
      <c r="B65" s="19">
        <v>10142</v>
      </c>
      <c r="C65" s="14" t="s">
        <v>119</v>
      </c>
      <c r="D65" s="18" t="s">
        <v>26</v>
      </c>
      <c r="E65" s="18" t="s">
        <v>28</v>
      </c>
      <c r="F65" s="19" t="s">
        <v>159</v>
      </c>
      <c r="G65" s="20" t="s">
        <v>217</v>
      </c>
      <c r="H65" s="20" t="s">
        <v>269</v>
      </c>
      <c r="I65" s="19" t="s">
        <v>238</v>
      </c>
      <c r="J65" s="26">
        <v>197300</v>
      </c>
      <c r="K65" s="19">
        <v>8</v>
      </c>
      <c r="L65" s="21">
        <v>45516</v>
      </c>
      <c r="M65" s="21">
        <v>45877</v>
      </c>
    </row>
    <row r="66" spans="1:13" s="9" customFormat="1" ht="212.25" customHeight="1" x14ac:dyDescent="0.2">
      <c r="A66" s="19" t="s">
        <v>23</v>
      </c>
      <c r="B66" s="19">
        <v>10143</v>
      </c>
      <c r="C66" s="14" t="s">
        <v>120</v>
      </c>
      <c r="D66" s="18" t="s">
        <v>26</v>
      </c>
      <c r="E66" s="18" t="s">
        <v>29</v>
      </c>
      <c r="F66" s="19" t="s">
        <v>157</v>
      </c>
      <c r="G66" s="20" t="s">
        <v>306</v>
      </c>
      <c r="H66" s="20" t="s">
        <v>251</v>
      </c>
      <c r="I66" s="19" t="s">
        <v>238</v>
      </c>
      <c r="J66" s="26">
        <v>588900</v>
      </c>
      <c r="K66" s="19">
        <v>22</v>
      </c>
      <c r="L66" s="21">
        <v>45418</v>
      </c>
      <c r="M66" s="21">
        <v>45782</v>
      </c>
    </row>
    <row r="67" spans="1:13" s="9" customFormat="1" ht="167.45" customHeight="1" x14ac:dyDescent="0.2">
      <c r="A67" s="19" t="s">
        <v>23</v>
      </c>
      <c r="B67" s="19">
        <v>10150</v>
      </c>
      <c r="C67" s="14" t="s">
        <v>122</v>
      </c>
      <c r="D67" s="18" t="s">
        <v>26</v>
      </c>
      <c r="E67" s="18" t="s">
        <v>32</v>
      </c>
      <c r="F67" s="19" t="s">
        <v>162</v>
      </c>
      <c r="G67" s="20" t="s">
        <v>221</v>
      </c>
      <c r="H67" s="20" t="s">
        <v>250</v>
      </c>
      <c r="I67" s="19" t="s">
        <v>236</v>
      </c>
      <c r="J67" s="26">
        <v>302100</v>
      </c>
      <c r="K67" s="19">
        <v>12</v>
      </c>
      <c r="L67" s="21">
        <v>45323</v>
      </c>
      <c r="M67" s="21">
        <v>45488</v>
      </c>
    </row>
    <row r="68" spans="1:13" s="9" customFormat="1" ht="129.6" customHeight="1" x14ac:dyDescent="0.2">
      <c r="A68" s="19" t="s">
        <v>23</v>
      </c>
      <c r="B68" s="19">
        <v>10180</v>
      </c>
      <c r="C68" s="14" t="s">
        <v>127</v>
      </c>
      <c r="D68" s="18" t="s">
        <v>26</v>
      </c>
      <c r="E68" s="18" t="s">
        <v>40</v>
      </c>
      <c r="F68" s="19" t="s">
        <v>168</v>
      </c>
      <c r="G68" s="20" t="s">
        <v>225</v>
      </c>
      <c r="H68" s="20" t="s">
        <v>253</v>
      </c>
      <c r="I68" s="19" t="s">
        <v>240</v>
      </c>
      <c r="J68" s="26">
        <v>549600</v>
      </c>
      <c r="K68" s="19">
        <v>20</v>
      </c>
      <c r="L68" s="21">
        <v>45320</v>
      </c>
      <c r="M68" s="21">
        <v>45488</v>
      </c>
    </row>
    <row r="69" spans="1:13" s="9" customFormat="1" ht="305.25" customHeight="1" x14ac:dyDescent="0.2">
      <c r="A69" s="19" t="s">
        <v>23</v>
      </c>
      <c r="B69" s="19">
        <v>10200</v>
      </c>
      <c r="C69" s="14" t="s">
        <v>110</v>
      </c>
      <c r="D69" s="18" t="s">
        <v>26</v>
      </c>
      <c r="E69" s="18" t="s">
        <v>41</v>
      </c>
      <c r="F69" s="19" t="s">
        <v>170</v>
      </c>
      <c r="G69" s="20" t="s">
        <v>307</v>
      </c>
      <c r="H69" s="20" t="s">
        <v>253</v>
      </c>
      <c r="I69" s="19" t="s">
        <v>238</v>
      </c>
      <c r="J69" s="26">
        <v>636200</v>
      </c>
      <c r="K69" s="19">
        <v>20</v>
      </c>
      <c r="L69" s="21">
        <v>45323</v>
      </c>
      <c r="M69" s="21">
        <v>45488</v>
      </c>
    </row>
    <row r="70" spans="1:13" s="9" customFormat="1" ht="93.75" x14ac:dyDescent="0.2">
      <c r="A70" s="19" t="s">
        <v>23</v>
      </c>
      <c r="B70" s="19">
        <v>10213</v>
      </c>
      <c r="C70" s="14" t="s">
        <v>132</v>
      </c>
      <c r="D70" s="18" t="s">
        <v>26</v>
      </c>
      <c r="E70" s="18" t="s">
        <v>47</v>
      </c>
      <c r="F70" s="19" t="s">
        <v>174</v>
      </c>
      <c r="G70" s="20" t="s">
        <v>308</v>
      </c>
      <c r="H70" s="20" t="s">
        <v>258</v>
      </c>
      <c r="I70" s="19" t="s">
        <v>240</v>
      </c>
      <c r="J70" s="26">
        <v>624100</v>
      </c>
      <c r="K70" s="19">
        <v>24</v>
      </c>
      <c r="L70" s="21">
        <v>45326</v>
      </c>
      <c r="M70" s="21">
        <v>45597</v>
      </c>
    </row>
    <row r="71" spans="1:13" s="9" customFormat="1" ht="56.25" x14ac:dyDescent="0.2">
      <c r="A71" s="19" t="s">
        <v>23</v>
      </c>
      <c r="B71" s="19">
        <v>10221</v>
      </c>
      <c r="C71" s="14" t="s">
        <v>133</v>
      </c>
      <c r="D71" s="18" t="s">
        <v>26</v>
      </c>
      <c r="E71" s="18" t="s">
        <v>22</v>
      </c>
      <c r="F71" s="19" t="s">
        <v>168</v>
      </c>
      <c r="G71" s="20" t="s">
        <v>218</v>
      </c>
      <c r="H71" s="20" t="s">
        <v>260</v>
      </c>
      <c r="I71" s="19" t="s">
        <v>239</v>
      </c>
      <c r="J71" s="26">
        <v>490300</v>
      </c>
      <c r="K71" s="19">
        <v>20</v>
      </c>
      <c r="L71" s="21">
        <v>45326</v>
      </c>
      <c r="M71" s="21">
        <v>45529</v>
      </c>
    </row>
    <row r="72" spans="1:13" s="9" customFormat="1" ht="210" customHeight="1" x14ac:dyDescent="0.2">
      <c r="A72" s="19" t="s">
        <v>23</v>
      </c>
      <c r="B72" s="19">
        <v>10226</v>
      </c>
      <c r="C72" s="14" t="s">
        <v>310</v>
      </c>
      <c r="D72" s="18" t="s">
        <v>26</v>
      </c>
      <c r="E72" s="18" t="s">
        <v>50</v>
      </c>
      <c r="F72" s="19" t="s">
        <v>51</v>
      </c>
      <c r="G72" s="20" t="s">
        <v>309</v>
      </c>
      <c r="H72" s="20" t="s">
        <v>244</v>
      </c>
      <c r="I72" s="19" t="s">
        <v>238</v>
      </c>
      <c r="J72" s="26">
        <v>638100</v>
      </c>
      <c r="K72" s="19">
        <v>20</v>
      </c>
      <c r="L72" s="21">
        <v>45355</v>
      </c>
      <c r="M72" s="21">
        <v>45719</v>
      </c>
    </row>
    <row r="73" spans="1:13" s="9" customFormat="1" ht="93.75" x14ac:dyDescent="0.2">
      <c r="A73" s="19" t="s">
        <v>23</v>
      </c>
      <c r="B73" s="19">
        <v>10234</v>
      </c>
      <c r="C73" s="14" t="s">
        <v>134</v>
      </c>
      <c r="D73" s="18" t="s">
        <v>26</v>
      </c>
      <c r="E73" s="18" t="s">
        <v>54</v>
      </c>
      <c r="F73" s="19" t="s">
        <v>177</v>
      </c>
      <c r="G73" s="20" t="s">
        <v>220</v>
      </c>
      <c r="H73" s="20" t="s">
        <v>253</v>
      </c>
      <c r="I73" s="19" t="s">
        <v>240</v>
      </c>
      <c r="J73" s="26">
        <v>680300</v>
      </c>
      <c r="K73" s="19">
        <v>30</v>
      </c>
      <c r="L73" s="21">
        <v>45355</v>
      </c>
      <c r="M73" s="21">
        <v>45719</v>
      </c>
    </row>
    <row r="74" spans="1:13" s="9" customFormat="1" ht="237.6" customHeight="1" x14ac:dyDescent="0.2">
      <c r="A74" s="19" t="s">
        <v>23</v>
      </c>
      <c r="B74" s="19">
        <v>10263</v>
      </c>
      <c r="C74" s="14" t="s">
        <v>139</v>
      </c>
      <c r="D74" s="18" t="s">
        <v>26</v>
      </c>
      <c r="E74" s="18" t="s">
        <v>66</v>
      </c>
      <c r="F74" s="19" t="s">
        <v>182</v>
      </c>
      <c r="G74" s="20" t="s">
        <v>312</v>
      </c>
      <c r="H74" s="20" t="s">
        <v>253</v>
      </c>
      <c r="I74" s="19" t="s">
        <v>238</v>
      </c>
      <c r="J74" s="26">
        <v>468100</v>
      </c>
      <c r="K74" s="19">
        <v>20</v>
      </c>
      <c r="L74" s="21">
        <v>45352</v>
      </c>
      <c r="M74" s="21">
        <v>45716</v>
      </c>
    </row>
    <row r="75" spans="1:13" s="9" customFormat="1" ht="121.5" customHeight="1" x14ac:dyDescent="0.2">
      <c r="A75" s="19" t="s">
        <v>23</v>
      </c>
      <c r="B75" s="19">
        <v>10305</v>
      </c>
      <c r="C75" s="14" t="s">
        <v>311</v>
      </c>
      <c r="D75" s="18" t="s">
        <v>26</v>
      </c>
      <c r="E75" s="18" t="s">
        <v>74</v>
      </c>
      <c r="F75" s="19" t="s">
        <v>184</v>
      </c>
      <c r="G75" s="20" t="s">
        <v>277</v>
      </c>
      <c r="H75" s="20" t="s">
        <v>253</v>
      </c>
      <c r="I75" s="19" t="s">
        <v>238</v>
      </c>
      <c r="J75" s="26">
        <v>416900</v>
      </c>
      <c r="K75" s="19">
        <v>20</v>
      </c>
      <c r="L75" s="21">
        <v>45352</v>
      </c>
      <c r="M75" s="21">
        <v>45716</v>
      </c>
    </row>
    <row r="76" spans="1:13" s="9" customFormat="1" ht="276" customHeight="1" x14ac:dyDescent="0.2">
      <c r="A76" s="19" t="s">
        <v>23</v>
      </c>
      <c r="B76" s="19">
        <v>10310</v>
      </c>
      <c r="C76" s="14" t="s">
        <v>145</v>
      </c>
      <c r="D76" s="18" t="s">
        <v>26</v>
      </c>
      <c r="E76" s="18" t="s">
        <v>76</v>
      </c>
      <c r="F76" s="19" t="s">
        <v>248</v>
      </c>
      <c r="G76" s="20" t="s">
        <v>314</v>
      </c>
      <c r="H76" s="20" t="s">
        <v>253</v>
      </c>
      <c r="I76" s="19" t="s">
        <v>238</v>
      </c>
      <c r="J76" s="26">
        <v>481900</v>
      </c>
      <c r="K76" s="19">
        <v>22</v>
      </c>
      <c r="L76" s="21">
        <v>45293</v>
      </c>
      <c r="M76" s="21">
        <v>45657</v>
      </c>
    </row>
    <row r="77" spans="1:13" s="9" customFormat="1" ht="272.45" customHeight="1" x14ac:dyDescent="0.2">
      <c r="A77" s="19" t="s">
        <v>23</v>
      </c>
      <c r="B77" s="19">
        <v>10312</v>
      </c>
      <c r="C77" s="14" t="s">
        <v>145</v>
      </c>
      <c r="D77" s="18" t="s">
        <v>26</v>
      </c>
      <c r="E77" s="18" t="s">
        <v>77</v>
      </c>
      <c r="F77" s="19" t="s">
        <v>189</v>
      </c>
      <c r="G77" s="20" t="s">
        <v>313</v>
      </c>
      <c r="H77" s="20" t="s">
        <v>253</v>
      </c>
      <c r="I77" s="19" t="s">
        <v>238</v>
      </c>
      <c r="J77" s="26">
        <v>458800</v>
      </c>
      <c r="K77" s="19">
        <v>22</v>
      </c>
      <c r="L77" s="21">
        <v>45293</v>
      </c>
      <c r="M77" s="21">
        <v>45658</v>
      </c>
    </row>
    <row r="78" spans="1:13" s="9" customFormat="1" ht="66" customHeight="1" x14ac:dyDescent="0.2">
      <c r="A78" s="19" t="s">
        <v>23</v>
      </c>
      <c r="B78" s="19">
        <v>10320</v>
      </c>
      <c r="C78" s="14" t="s">
        <v>146</v>
      </c>
      <c r="D78" s="18" t="s">
        <v>26</v>
      </c>
      <c r="E78" s="18" t="s">
        <v>81</v>
      </c>
      <c r="F78" s="19" t="s">
        <v>193</v>
      </c>
      <c r="G78" s="20" t="s">
        <v>219</v>
      </c>
      <c r="H78" s="20" t="s">
        <v>257</v>
      </c>
      <c r="I78" s="19" t="s">
        <v>236</v>
      </c>
      <c r="J78" s="26">
        <v>271900</v>
      </c>
      <c r="K78" s="19">
        <v>12</v>
      </c>
      <c r="L78" s="21">
        <v>45293</v>
      </c>
      <c r="M78" s="21">
        <v>45659</v>
      </c>
    </row>
    <row r="79" spans="1:13" s="9" customFormat="1" ht="102" customHeight="1" x14ac:dyDescent="0.2">
      <c r="A79" s="19" t="s">
        <v>23</v>
      </c>
      <c r="B79" s="19">
        <v>10354</v>
      </c>
      <c r="C79" s="14" t="s">
        <v>149</v>
      </c>
      <c r="D79" s="18" t="s">
        <v>26</v>
      </c>
      <c r="E79" s="18" t="s">
        <v>90</v>
      </c>
      <c r="F79" s="19" t="s">
        <v>24</v>
      </c>
      <c r="G79" s="20" t="s">
        <v>281</v>
      </c>
      <c r="H79" s="20" t="s">
        <v>265</v>
      </c>
      <c r="I79" s="19" t="s">
        <v>237</v>
      </c>
      <c r="J79" s="26">
        <v>294300</v>
      </c>
      <c r="K79" s="19">
        <v>12</v>
      </c>
      <c r="L79" s="21">
        <v>45293</v>
      </c>
      <c r="M79" s="21">
        <v>45658</v>
      </c>
    </row>
    <row r="80" spans="1:13" s="9" customFormat="1" ht="250.15" customHeight="1" x14ac:dyDescent="0.2">
      <c r="A80" s="19" t="s">
        <v>23</v>
      </c>
      <c r="B80" s="19">
        <v>10388</v>
      </c>
      <c r="C80" s="14" t="s">
        <v>112</v>
      </c>
      <c r="D80" s="18" t="s">
        <v>26</v>
      </c>
      <c r="E80" s="18" t="s">
        <v>95</v>
      </c>
      <c r="F80" s="19" t="s">
        <v>168</v>
      </c>
      <c r="G80" s="20" t="s">
        <v>315</v>
      </c>
      <c r="H80" s="20" t="s">
        <v>253</v>
      </c>
      <c r="I80" s="19" t="s">
        <v>238</v>
      </c>
      <c r="J80" s="26">
        <v>544200</v>
      </c>
      <c r="K80" s="19">
        <v>22</v>
      </c>
      <c r="L80" s="21">
        <v>45293</v>
      </c>
      <c r="M80" s="21">
        <v>45658</v>
      </c>
    </row>
    <row r="81" spans="1:13" s="9" customFormat="1" ht="78" customHeight="1" x14ac:dyDescent="0.2">
      <c r="A81" s="19" t="s">
        <v>23</v>
      </c>
      <c r="B81" s="19">
        <v>10389</v>
      </c>
      <c r="C81" s="14" t="s">
        <v>112</v>
      </c>
      <c r="D81" s="18" t="s">
        <v>26</v>
      </c>
      <c r="E81" s="18" t="s">
        <v>96</v>
      </c>
      <c r="F81" s="19" t="s">
        <v>168</v>
      </c>
      <c r="G81" s="20" t="s">
        <v>230</v>
      </c>
      <c r="H81" s="20" t="s">
        <v>246</v>
      </c>
      <c r="I81" s="19" t="s">
        <v>240</v>
      </c>
      <c r="J81" s="26">
        <v>524300</v>
      </c>
      <c r="K81" s="19">
        <v>20</v>
      </c>
      <c r="L81" s="21">
        <v>45327</v>
      </c>
      <c r="M81" s="21">
        <v>45513</v>
      </c>
    </row>
    <row r="82" spans="1:13" s="9" customFormat="1" ht="56.25" x14ac:dyDescent="0.2">
      <c r="A82" s="19" t="s">
        <v>23</v>
      </c>
      <c r="B82" s="19">
        <v>10427</v>
      </c>
      <c r="C82" s="14" t="s">
        <v>118</v>
      </c>
      <c r="D82" s="18" t="s">
        <v>26</v>
      </c>
      <c r="E82" s="18" t="s">
        <v>104</v>
      </c>
      <c r="F82" s="19" t="s">
        <v>211</v>
      </c>
      <c r="G82" s="20" t="s">
        <v>218</v>
      </c>
      <c r="H82" s="20" t="s">
        <v>252</v>
      </c>
      <c r="I82" s="19" t="s">
        <v>239</v>
      </c>
      <c r="J82" s="26">
        <v>69300</v>
      </c>
      <c r="K82" s="19">
        <v>2</v>
      </c>
      <c r="L82" s="21">
        <v>45405</v>
      </c>
      <c r="M82" s="21">
        <v>45586</v>
      </c>
    </row>
    <row r="83" spans="1:13" s="9" customFormat="1" x14ac:dyDescent="0.2">
      <c r="A83" s="30"/>
      <c r="B83" s="28"/>
      <c r="C83" s="4"/>
      <c r="D83" s="11"/>
      <c r="E83" s="11"/>
      <c r="F83" s="3"/>
      <c r="G83" s="13">
        <f>COUNTA(B2:B82)</f>
        <v>81</v>
      </c>
      <c r="H83" s="11" t="s">
        <v>3</v>
      </c>
      <c r="I83" s="16"/>
      <c r="J83" s="2">
        <f>SUM(J2:J82)</f>
        <v>33551500</v>
      </c>
      <c r="K83" s="1">
        <f>SUM(K2:K82)</f>
        <v>1348</v>
      </c>
      <c r="L83" s="22"/>
      <c r="M83" s="22"/>
    </row>
    <row r="84" spans="1:13" x14ac:dyDescent="0.3">
      <c r="K84" s="23"/>
    </row>
    <row r="90" spans="1:13" s="10" customFormat="1" x14ac:dyDescent="0.3">
      <c r="B90" s="29"/>
      <c r="C90" s="8"/>
      <c r="D90" s="15"/>
      <c r="E90" s="15"/>
      <c r="F90" s="9"/>
      <c r="G90" s="31"/>
      <c r="H90" s="12"/>
      <c r="I90" s="17"/>
      <c r="J90" s="25"/>
    </row>
    <row r="91" spans="1:13" s="10" customFormat="1" x14ac:dyDescent="0.3">
      <c r="B91" s="29"/>
      <c r="C91" s="8"/>
      <c r="D91" s="15"/>
      <c r="E91" s="15"/>
      <c r="F91" s="9"/>
      <c r="G91" s="31"/>
      <c r="H91" s="12"/>
      <c r="I91" s="17"/>
      <c r="J91" s="25"/>
    </row>
    <row r="92" spans="1:13" s="10" customFormat="1" x14ac:dyDescent="0.3">
      <c r="B92" s="29"/>
      <c r="C92" s="8"/>
      <c r="D92" s="15"/>
      <c r="E92" s="15"/>
      <c r="F92" s="9"/>
      <c r="G92" s="31"/>
      <c r="H92" s="12"/>
      <c r="I92" s="17"/>
      <c r="J92" s="25"/>
    </row>
    <row r="93" spans="1:13" s="10" customFormat="1" x14ac:dyDescent="0.3">
      <c r="B93" s="29"/>
      <c r="C93" s="8"/>
      <c r="D93" s="15"/>
      <c r="E93" s="15"/>
      <c r="F93" s="9"/>
      <c r="G93" s="31"/>
      <c r="H93" s="12"/>
      <c r="I93" s="17"/>
      <c r="J93" s="25"/>
    </row>
    <row r="94" spans="1:13" s="10" customFormat="1" x14ac:dyDescent="0.3">
      <c r="B94" s="29"/>
      <c r="C94" s="8"/>
      <c r="D94" s="15"/>
      <c r="E94" s="15"/>
      <c r="F94" s="9"/>
      <c r="G94" s="31"/>
      <c r="H94" s="12"/>
      <c r="I94" s="17"/>
      <c r="J94" s="25"/>
    </row>
    <row r="95" spans="1:13" s="10" customFormat="1" x14ac:dyDescent="0.3">
      <c r="B95" s="29"/>
      <c r="C95" s="8"/>
      <c r="D95" s="15"/>
      <c r="E95" s="15"/>
      <c r="F95" s="9"/>
      <c r="G95" s="31"/>
      <c r="H95" s="12"/>
      <c r="I95" s="17"/>
      <c r="J95" s="25"/>
    </row>
    <row r="96" spans="1:13" s="10" customFormat="1" x14ac:dyDescent="0.3">
      <c r="B96" s="29"/>
      <c r="C96" s="8"/>
      <c r="D96" s="15"/>
      <c r="E96" s="15"/>
      <c r="F96" s="9"/>
      <c r="G96" s="31"/>
      <c r="H96" s="12"/>
      <c r="I96" s="17"/>
      <c r="J96" s="25"/>
    </row>
  </sheetData>
  <autoFilter ref="A1:K83" xr:uid="{00000000-0001-0000-0000-000000000000}">
    <sortState xmlns:xlrd2="http://schemas.microsoft.com/office/spreadsheetml/2017/richdata2" ref="A2:K83">
      <sortCondition ref="A1:A83"/>
    </sortState>
  </autoFilter>
  <printOptions horizontalCentered="1" gridLines="1"/>
  <pageMargins left="0.11811023622047245" right="0.11811023622047245" top="0.88982843137254897" bottom="0.74803149606299213" header="0.15748031496062992" footer="0.31496062992125984"/>
  <pageSetup paperSize="8" scale="52" fitToHeight="0" orientation="landscape" r:id="rId1"/>
  <headerFooter>
    <oddHeader>&amp;L&amp;"Arial,Bold"&amp;18
Work Skills Traineeships
2023-24 2nd Funding Round Approved Projects&amp;R&amp;"-,Bold"&amp;20
Department of Youth Justice, Employment, Small Business and Training</oddHeader>
    <oddFooter>&amp;L&amp;"Arial,Bold"* Project RTOs, start dates and end dates are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WST FR2 2023-24</vt:lpstr>
      <vt:lpstr>'WST FR2 2023-24'!Print_Titles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NICHOLS, Ruane</dc:creator>
  <cp:lastModifiedBy>Ethan Hart</cp:lastModifiedBy>
  <cp:lastPrinted>2023-12-05T23:49:59Z</cp:lastPrinted>
  <dcterms:created xsi:type="dcterms:W3CDTF">2017-06-19T01:31:41Z</dcterms:created>
  <dcterms:modified xsi:type="dcterms:W3CDTF">2023-12-05T23:50:24Z</dcterms:modified>
</cp:coreProperties>
</file>