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8220-BR-EII-BNE\15 EMP &amp; INIT\SQW Implementation 2015\Communication\Web Listings TRIM 15-339645\1st Funding Round 2024-25\"/>
    </mc:Choice>
  </mc:AlternateContent>
  <xr:revisionPtr revIDLastSave="0" documentId="13_ncr:1_{5037C2B9-8501-44A0-9234-1CEC0FC6927E}" xr6:coauthVersionLast="47" xr6:coauthVersionMax="47" xr10:uidLastSave="{00000000-0000-0000-0000-000000000000}"/>
  <bookViews>
    <workbookView xWindow="28680" yWindow="-120" windowWidth="29040" windowHeight="15840" xr2:uid="{00000000-000D-0000-FFFF-FFFF00000000}"/>
  </bookViews>
  <sheets>
    <sheet name="Rd 1 2024-25 Approved Projects" sheetId="2" r:id="rId1"/>
  </sheets>
  <definedNames>
    <definedName name="_xlnm._FilterDatabase" localSheetId="0" hidden="1">'Rd 1 2024-25 Approved Projects'!$A$1:$M$1</definedName>
    <definedName name="_xlnm.Print_Titles" localSheetId="0">'Rd 1 2024-25 Approved Projects'!$1:$1</definedName>
    <definedName name="Z_7B8F9E4A_590B_4E3D_8555_2C8244B33475_.wvu.FilterData" localSheetId="0" hidden="1">'Rd 1 2024-25 Approved Projects'!$A$1:$K$57</definedName>
    <definedName name="Z_7B8F9E4A_590B_4E3D_8555_2C8244B33475_.wvu.PrintArea" localSheetId="0" hidden="1">'Rd 1 2024-25 Approved Projects'!$A$1:$K$57</definedName>
    <definedName name="Z_7B8F9E4A_590B_4E3D_8555_2C8244B33475_.wvu.PrintTitles" localSheetId="0" hidden="1">'Rd 1 2024-25 Approved Projects'!$1:$1</definedName>
    <definedName name="Z_99735CC1_C881_477F_A7AC_856D22D941BC_.wvu.FilterData" localSheetId="0" hidden="1">'Rd 1 2024-25 Approved Projects'!$A$1:$K$57</definedName>
    <definedName name="Z_99735CC1_C881_477F_A7AC_856D22D941BC_.wvu.PrintArea" localSheetId="0" hidden="1">'Rd 1 2024-25 Approved Projects'!$A$1:$K$57</definedName>
    <definedName name="Z_99735CC1_C881_477F_A7AC_856D22D941BC_.wvu.PrintTitles" localSheetId="0" hidden="1">'Rd 1 2024-25 Approved Projects'!$1:$1</definedName>
    <definedName name="Z_9E4272C3_599D_4510_9FF9_5612A82B4561_.wvu.FilterData" localSheetId="0" hidden="1">'Rd 1 2024-25 Approved Projects'!$A$1:$K$57</definedName>
    <definedName name="Z_9E4272C3_599D_4510_9FF9_5612A82B4561_.wvu.PrintArea" localSheetId="0" hidden="1">'Rd 1 2024-25 Approved Projects'!$A$1:$K$57</definedName>
    <definedName name="Z_9E4272C3_599D_4510_9FF9_5612A82B4561_.wvu.PrintTitles" localSheetId="0" hidden="1">'Rd 1 2024-25 Approved Projects'!$1:$1</definedName>
  </definedNames>
  <calcPr calcId="191029"/>
  <customWorkbookViews>
    <customWorkbookView name="DE VRIES, Mark - Personal View" guid="{9E4272C3-599D-4510-9FF9-5612A82B4561}" mergeInterval="0" personalView="1" maximized="1" xWindow="-8" yWindow="-8" windowWidth="1936" windowHeight="1056" activeSheetId="2"/>
    <customWorkbookView name="VENING, Harry - Personal View" guid="{99735CC1-C881-477F-A7AC-856D22D941BC}" mergeInterval="0" personalView="1" maximized="1" xWindow="1912" yWindow="-8" windowWidth="1936" windowHeight="1056" activeSheetId="2"/>
    <customWorkbookView name="YABSLEY, Lorraine - Personal View" guid="{A0EF3D03-C9D6-4FAD-8876-E72D64F15F26}" mergeInterval="0" personalView="1" maximized="1" xWindow="-8" yWindow="-8" windowWidth="1936" windowHeight="1056" activeSheetId="1"/>
    <customWorkbookView name="NICHOLS, Ruane - Personal View" guid="{370C8E1F-362E-4A4D-93B3-1C82C7165EE9}" mergeInterval="0" personalView="1" maximized="1" xWindow="1912" yWindow="-8" windowWidth="1936" windowHeight="1056" activeSheetId="1"/>
    <customWorkbookView name="NAIDU, Muni - Personal View" guid="{7B8F9E4A-590B-4E3D-8555-2C8244B33475}"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2" l="1"/>
  <c r="K57" i="2"/>
  <c r="J57" i="2"/>
</calcChain>
</file>

<file path=xl/sharedStrings.xml><?xml version="1.0" encoding="utf-8"?>
<sst xmlns="http://schemas.openxmlformats.org/spreadsheetml/2006/main" count="454" uniqueCount="244">
  <si>
    <t>Project Name</t>
  </si>
  <si>
    <t>Region</t>
  </si>
  <si>
    <t>CQ</t>
  </si>
  <si>
    <t>projects</t>
  </si>
  <si>
    <t>Assist</t>
  </si>
  <si>
    <t>Total Funds</t>
  </si>
  <si>
    <t>Industry Area</t>
  </si>
  <si>
    <t>Qualifications</t>
  </si>
  <si>
    <t>Delivery Locations</t>
  </si>
  <si>
    <t>Program</t>
  </si>
  <si>
    <t>App ID</t>
  </si>
  <si>
    <t>Organisation Details</t>
  </si>
  <si>
    <t>DS</t>
  </si>
  <si>
    <t>Training of Indigenous Hospitality Staff</t>
  </si>
  <si>
    <t>MT</t>
  </si>
  <si>
    <t>BUNDAMBA</t>
  </si>
  <si>
    <t>NC</t>
  </si>
  <si>
    <t>GYMPIE</t>
  </si>
  <si>
    <t>NQ</t>
  </si>
  <si>
    <t>SE</t>
  </si>
  <si>
    <t>Work Skills Traineeships</t>
  </si>
  <si>
    <t>MCC Work Skills Traineeship</t>
  </si>
  <si>
    <t>TOWNSVILLE</t>
  </si>
  <si>
    <t>Retail</t>
  </si>
  <si>
    <t>Construction</t>
  </si>
  <si>
    <t>Primary Industry</t>
  </si>
  <si>
    <t>Business</t>
  </si>
  <si>
    <t>Hospitality</t>
  </si>
  <si>
    <t>Mindcafe Work Skills</t>
  </si>
  <si>
    <t>Capacity Building in Capricornia - Livingstone Shire Council Area</t>
  </si>
  <si>
    <t>Gladstone Community Work Skills Program</t>
  </si>
  <si>
    <t>Goondir Youth Training and Employment Program (GYTEP)</t>
  </si>
  <si>
    <t>Skills for Roma</t>
  </si>
  <si>
    <t>Work Skills Traineeship</t>
  </si>
  <si>
    <t>Southern Downs CAEM</t>
  </si>
  <si>
    <t>Skilling South Burnett: Hospitality Traineeships and Beyond</t>
  </si>
  <si>
    <t>Warehouse Skills Initiative</t>
  </si>
  <si>
    <t>upCyclinc Traineeships</t>
  </si>
  <si>
    <t>School Savvy Traineeships</t>
  </si>
  <si>
    <t>Community Centre Support Project (Reception and Community Support)</t>
  </si>
  <si>
    <t>Tablelands Trail Builders</t>
  </si>
  <si>
    <t>Wujal Wujal Pride Of Place Community Recovery Project</t>
  </si>
  <si>
    <t>yourtown WST Metro | Conservation and Ecosystem Management or Construction</t>
  </si>
  <si>
    <t>Building Skills for Hope and Opportunity</t>
  </si>
  <si>
    <t>The Give Back Project</t>
  </si>
  <si>
    <t>Food for Life Traineeship</t>
  </si>
  <si>
    <t>Chuwar Community Meals Kitchen &amp; Cafe Project</t>
  </si>
  <si>
    <t>Chuwar Habitat Renewal Initiative</t>
  </si>
  <si>
    <t>Goodness Food Redistribution Facility</t>
  </si>
  <si>
    <t>Greening North Brisbane</t>
  </si>
  <si>
    <t>Tigers Roar</t>
  </si>
  <si>
    <t>Housing Makeover</t>
  </si>
  <si>
    <t>Skills 4 Mt Gravatt</t>
  </si>
  <si>
    <t>Food4Heroes</t>
  </si>
  <si>
    <t>Building the Future of Rocklea Showgrounds</t>
  </si>
  <si>
    <t>Re-Greening Ipswich</t>
  </si>
  <si>
    <t>yourtown WST Bundaberg | Construction, CaEM, Digi Marketing</t>
  </si>
  <si>
    <t>Sunshine Coast Natural Areas Restoration Project</t>
  </si>
  <si>
    <t>Local Pathways to Work - Busi Events</t>
  </si>
  <si>
    <t>Local Pathways to Work - The Green Project</t>
  </si>
  <si>
    <t>Gympie Legends II</t>
  </si>
  <si>
    <t>Building Skills to Build our Community</t>
  </si>
  <si>
    <t>Skilling Queenslanders for work on the Range - Landcare</t>
  </si>
  <si>
    <t>Community Link Up</t>
  </si>
  <si>
    <t>Linking Employment Pathways Caboolture.</t>
  </si>
  <si>
    <t>Childers Sights of Significance</t>
  </si>
  <si>
    <t>Extending Threatened Species Habitat and Catchment Restoration in Noosa Shire</t>
  </si>
  <si>
    <t>Better Ventures</t>
  </si>
  <si>
    <t>Training for the Future 2</t>
  </si>
  <si>
    <t>Townsville Disaster Resilience and Bush Regeneration Project</t>
  </si>
  <si>
    <t>Indigenous Ranger training and employment project</t>
  </si>
  <si>
    <t>yourtown Youth Digi-Marketing and Event Management WST</t>
  </si>
  <si>
    <t>yourtown WST South East | Conservation and Ecosystem Management or Construction</t>
  </si>
  <si>
    <t>Twin Rivers Traineeships 24-25</t>
  </si>
  <si>
    <t>Build and Breath</t>
  </si>
  <si>
    <t>Woodstock Alive</t>
  </si>
  <si>
    <t>Mosaics - From Brokenness to Beauty</t>
  </si>
  <si>
    <t>Gold Coast Conservation &amp; Employment Project 2024/2025</t>
  </si>
  <si>
    <t>Linking Employment Pathways Logan</t>
  </si>
  <si>
    <t>Building Community Wellbeing</t>
  </si>
  <si>
    <t>Work Ready Mental Wellness</t>
  </si>
  <si>
    <t>KINGSTON
CAPALABA</t>
  </si>
  <si>
    <t>MILLBANK
BUNDABERG CENTRAL</t>
  </si>
  <si>
    <t>KENMORE HILLS
GOODNA
MILTON</t>
  </si>
  <si>
    <t>BEENLEIGH
CLEVELAND
KINGSTON
CAPALABA
LOGAN CENTRAL</t>
  </si>
  <si>
    <t>YANDINA</t>
  </si>
  <si>
    <t>MANUNDA
CAIRNS CITY</t>
  </si>
  <si>
    <t>MANUNDA
INNISFAIL</t>
  </si>
  <si>
    <t>GLADSTONE CENTRAL</t>
  </si>
  <si>
    <t>EAGLEBY
SLACKS CREEK</t>
  </si>
  <si>
    <t>EAGLEBY</t>
  </si>
  <si>
    <t>Malanda</t>
  </si>
  <si>
    <t>SWANBANK</t>
  </si>
  <si>
    <t>MAREEBA</t>
  </si>
  <si>
    <t>DECEPTION BAY</t>
  </si>
  <si>
    <t>LOGAN CENTRAL</t>
  </si>
  <si>
    <t>CAMOOWEAL
MOUNT ISA CITY</t>
  </si>
  <si>
    <t>Atherton</t>
  </si>
  <si>
    <t>ST GEORGE</t>
  </si>
  <si>
    <t>TAMBORINE</t>
  </si>
  <si>
    <t>GOODNA</t>
  </si>
  <si>
    <t>COORPAROO</t>
  </si>
  <si>
    <t>BUNDABERG CENTRAL
BUNDABERG SOUTH</t>
  </si>
  <si>
    <t>LANDSBOROUGH
NORTH MALENY</t>
  </si>
  <si>
    <t>CHUWAR</t>
  </si>
  <si>
    <t>NERANG
BURLEIGH WATERS</t>
  </si>
  <si>
    <t>STRATHPINE</t>
  </si>
  <si>
    <t>YARRABILBA
EAGLEBY
NEW BEITH
PARK RIDGE
CEDAR GROVE
BELIVAH
GREENBANK
CEDAR VALE</t>
  </si>
  <si>
    <t>Burpengary</t>
  </si>
  <si>
    <t>SANDGATE
DEAGON
TAIGUM
BOONDALL
SHORNCLIFFE</t>
  </si>
  <si>
    <t>CABOOLTURE</t>
  </si>
  <si>
    <t>SILVERDALE
KALBAR</t>
  </si>
  <si>
    <t>WUJAL WUJAL</t>
  </si>
  <si>
    <t>NORTH IPSWICH</t>
  </si>
  <si>
    <t>WYNNUM</t>
  </si>
  <si>
    <t>CLUDEN</t>
  </si>
  <si>
    <t>ROMA</t>
  </si>
  <si>
    <t>MOUNT GRAVATT</t>
  </si>
  <si>
    <t>NORTH ISIS</t>
  </si>
  <si>
    <t>GOONDIWINDI</t>
  </si>
  <si>
    <t>WARWICK
STANTHORPE</t>
  </si>
  <si>
    <t>POMONA</t>
  </si>
  <si>
    <t>YEPPOON
EMU PARK</t>
  </si>
  <si>
    <t>KINGAROY</t>
  </si>
  <si>
    <t>HARRISTOWN</t>
  </si>
  <si>
    <t>BEAUDESERT</t>
  </si>
  <si>
    <t>COLLINGWOOD PARK</t>
  </si>
  <si>
    <t>ROCKLEA</t>
  </si>
  <si>
    <t>BAMAGA</t>
  </si>
  <si>
    <t>GLADSTONE CENTRAL
CLINTON
BARNEY POINT
CALLEMONDAH</t>
  </si>
  <si>
    <t>BSB10120 Certificate I in Workplace Skills</t>
  </si>
  <si>
    <t>CPC10120 Certificate I in Construction_x000D_
BSB10120 Certificate I in Workplace Skills_x000D_
AHC10120 Certificate I in Conservation and Ecosystem Management</t>
  </si>
  <si>
    <t>CPC10120 Certificate I in Construction_x000D_
AHC10120 Certificate I in Conservation and Ecosystem Management</t>
  </si>
  <si>
    <t>CPC10120 Certificate I in Construction</t>
  </si>
  <si>
    <t>SIT10222 Certificate I in Hospitality</t>
  </si>
  <si>
    <t>AHC10120 Certificate I in Conservation and Ecosystem Management</t>
  </si>
  <si>
    <t>SIT10222 Certificate I in Hospitality
FSK20119 Certificate II in Skills for Work and Vocational Pathways</t>
  </si>
  <si>
    <t>AHC10120 Certificate I in Conservation and Ecosystem Management
FSK20119 Certificate II in Skills for Work and Vocational Pathways</t>
  </si>
  <si>
    <t>CPC10120 Certificate I in Construction
FSK20119 Certificate II in Skills for Work and Vocational Pathways</t>
  </si>
  <si>
    <t>BSB10120 Certificate I in Workplace Skills
HLTAID011 Provide First Aid</t>
  </si>
  <si>
    <t>Training Professionals Pty Ltd</t>
  </si>
  <si>
    <t>Civil Safety Pty Ltd</t>
  </si>
  <si>
    <t>Wynnum Manly Employment and Training Assoc Inc</t>
  </si>
  <si>
    <t>Axiom Syndicate Pty Ltd</t>
  </si>
  <si>
    <t>Ballistic Training Solutions Pty. Ltd.</t>
  </si>
  <si>
    <t>Major Training Services Pty. Ltd</t>
  </si>
  <si>
    <t>Toowoomba Regional Group Apprenticeship Company Pty. Limited</t>
  </si>
  <si>
    <t>Skill360 Australia Limited</t>
  </si>
  <si>
    <t>The Trustee For Axiom Syndicate Discretionary Trust</t>
  </si>
  <si>
    <t>Jenagar Pty. Ltd.
Martyr Training Services Pty Ltd</t>
  </si>
  <si>
    <t>Aurora Training Institute Pty Ltd</t>
  </si>
  <si>
    <t>Skill Centred Queensland Inc</t>
  </si>
  <si>
    <t>Wynnum Manly Employment And Training Assoc Inc</t>
  </si>
  <si>
    <t>Access Community Enterprises Limited</t>
  </si>
  <si>
    <t>The Institute Of Culinary Excellence Pty Ltd</t>
  </si>
  <si>
    <t>Yalga-Binbi Institute For Community Development Aboriginal &amp; Torres Strait Islanders Corporation</t>
  </si>
  <si>
    <t>Ashtrail Pty. Ltd.
Training Professionals Pty Ltd</t>
  </si>
  <si>
    <t>Australian Skills Group Pty Ltd
Ballistic Training Solutions Pty. Ltd.</t>
  </si>
  <si>
    <t>Challenge Employment &amp; Training Limited</t>
  </si>
  <si>
    <t>CSTC Pty Ltd
Axiom Syndicate Pty Ltd</t>
  </si>
  <si>
    <t>CSTC Pty Ltd</t>
  </si>
  <si>
    <t>Axiom Syndicate Pty Ltd
The Centre of Vocational Excellence Pty Ltd</t>
  </si>
  <si>
    <t>TAFE Queensland</t>
  </si>
  <si>
    <t>Paul, Belinda Denise</t>
  </si>
  <si>
    <t>FQ</t>
  </si>
  <si>
    <t>CPC10120 Certificate I in Construction
BSB10120 Certificate I in Workplace Skills</t>
  </si>
  <si>
    <t>*Start Date</t>
  </si>
  <si>
    <t>*End Date</t>
  </si>
  <si>
    <r>
      <t>Capricornia Catchments Inc</t>
    </r>
    <r>
      <rPr>
        <sz val="11"/>
        <rFont val="Calibri"/>
        <family val="2"/>
        <scheme val="minor"/>
      </rPr>
      <t xml:space="preserve">
Contact: Michelle McRae (07) 4921 0573</t>
    </r>
    <r>
      <rPr>
        <b/>
        <u/>
        <sz val="11"/>
        <rFont val="Calibri"/>
        <family val="2"/>
        <scheme val="minor"/>
      </rPr>
      <t xml:space="preserve">
www.capcatchments.org.au</t>
    </r>
  </si>
  <si>
    <r>
      <t xml:space="preserve">AHC10120 Certificate I in Conservation and Ecosystem Management
</t>
    </r>
    <r>
      <rPr>
        <u/>
        <sz val="11"/>
        <rFont val="Calibri"/>
        <family val="2"/>
        <scheme val="minor"/>
      </rPr>
      <t>Units of competency:</t>
    </r>
    <r>
      <rPr>
        <sz val="11"/>
        <rFont val="Calibri"/>
        <family val="2"/>
        <scheme val="minor"/>
      </rPr>
      <t xml:space="preserve">
AHCPMG301 Control weeds
AHCCHM307 Prepare and apply chemicals to control pest, weeds and diseases
AHCCHM304 Transport, handle and store chemicals
AHCMOM213 Operate and maintain chainsaws
AHCPCM205 Fell small trees
AHCBIO203 Inspect and clean machinery, tools and equipment to preserve biosecurity</t>
    </r>
  </si>
  <si>
    <r>
      <t>Collective Action Social Impact Ltd</t>
    </r>
    <r>
      <rPr>
        <sz val="11"/>
        <rFont val="Calibri"/>
        <family val="2"/>
        <scheme val="minor"/>
      </rPr>
      <t xml:space="preserve">
Contact: Dani Harrison 0436 631 595</t>
    </r>
    <r>
      <rPr>
        <b/>
        <u/>
        <sz val="11"/>
        <rFont val="Calibri"/>
        <family val="2"/>
        <scheme val="minor"/>
      </rPr>
      <t xml:space="preserve">
www.gladstonemindcare.org.au/collective-action-social-impact-</t>
    </r>
  </si>
  <si>
    <r>
      <t xml:space="preserve">SIT10222 Certificate I in Hospitality
</t>
    </r>
    <r>
      <rPr>
        <u/>
        <sz val="11"/>
        <rFont val="Calibri"/>
        <family val="2"/>
        <scheme val="minor"/>
      </rPr>
      <t>Unit of competency:</t>
    </r>
    <r>
      <rPr>
        <sz val="11"/>
        <rFont val="Calibri"/>
        <family val="2"/>
        <scheme val="minor"/>
      </rPr>
      <t xml:space="preserve">
HLTAID011 Provide First Aid</t>
    </r>
  </si>
  <si>
    <r>
      <t>Integreat Queensland Inc.</t>
    </r>
    <r>
      <rPr>
        <sz val="11"/>
        <rFont val="Calibri"/>
        <family val="2"/>
        <scheme val="minor"/>
      </rPr>
      <t>_x000D_
Contact: Charmaine Bennett 0447 157 452_x000D_</t>
    </r>
    <r>
      <rPr>
        <b/>
        <u/>
        <sz val="11"/>
        <rFont val="Calibri"/>
        <family val="2"/>
        <scheme val="minor"/>
      </rPr>
      <t xml:space="preserve">
www.win-australia.org.au</t>
    </r>
  </si>
  <si>
    <r>
      <t xml:space="preserve">BSB10120 Certificate I in Workplace Skills
CPC10120 Certificate I in Construction
</t>
    </r>
    <r>
      <rPr>
        <u/>
        <sz val="11"/>
        <rFont val="Calibri"/>
        <family val="2"/>
        <scheme val="minor"/>
      </rPr>
      <t>Units of competency:</t>
    </r>
    <r>
      <rPr>
        <sz val="11"/>
        <rFont val="Calibri"/>
        <family val="2"/>
        <scheme val="minor"/>
      </rPr>
      <t xml:space="preserve">
RIIWHS204E Work safely at heights
RIIWHS202E Enter and work in confined spaces</t>
    </r>
  </si>
  <si>
    <r>
      <t>Golden West Apprenticeships Limited</t>
    </r>
    <r>
      <rPr>
        <sz val="11"/>
        <rFont val="Calibri"/>
        <family val="2"/>
        <scheme val="minor"/>
      </rPr>
      <t>_x000D_
Contact: Camille Johnson (07) 4624 5700_x000D_</t>
    </r>
    <r>
      <rPr>
        <b/>
        <u/>
        <sz val="11"/>
        <rFont val="Calibri"/>
        <family val="2"/>
        <scheme val="minor"/>
      </rPr>
      <t xml:space="preserve">
www.goldenwest.org.au</t>
    </r>
  </si>
  <si>
    <r>
      <t xml:space="preserve">SIT10222 Certificate I in Hospitality
</t>
    </r>
    <r>
      <rPr>
        <u/>
        <sz val="11"/>
        <rFont val="Calibri"/>
        <family val="2"/>
        <scheme val="minor"/>
      </rPr>
      <t>Units of competency:</t>
    </r>
    <r>
      <rPr>
        <sz val="11"/>
        <rFont val="Calibri"/>
        <family val="2"/>
        <scheme val="minor"/>
      </rPr>
      <t xml:space="preserve">
SITHFAB021 Provide responsible service of alcohol
HLTAID011 Provide First Aid</t>
    </r>
  </si>
  <si>
    <r>
      <t>Goondir Aboriginal &amp; Torres Strait Islanders Corporation for Health Services</t>
    </r>
    <r>
      <rPr>
        <sz val="11"/>
        <rFont val="Calibri"/>
        <family val="2"/>
        <scheme val="minor"/>
      </rPr>
      <t xml:space="preserve">
Contact: Floyd Leedie (07) 4679 5900</t>
    </r>
    <r>
      <rPr>
        <b/>
        <u/>
        <sz val="11"/>
        <rFont val="Calibri"/>
        <family val="2"/>
        <scheme val="minor"/>
      </rPr>
      <t xml:space="preserve">
www.goondir.org.au</t>
    </r>
  </si>
  <si>
    <r>
      <t>Goondiwindi Silo Inc</t>
    </r>
    <r>
      <rPr>
        <sz val="11"/>
        <rFont val="Calibri"/>
        <family val="2"/>
        <scheme val="minor"/>
      </rPr>
      <t>_x000D_
Contact: Jodi Toohey (07) 4671 2258_x000D_</t>
    </r>
    <r>
      <rPr>
        <b/>
        <u/>
        <sz val="11"/>
        <rFont val="Calibri"/>
        <family val="2"/>
        <scheme val="minor"/>
      </rPr>
      <t xml:space="preserve">
www.gttc.com.au</t>
    </r>
  </si>
  <si>
    <r>
      <t>Lifeline Darling Downs And South West Queensland Limited</t>
    </r>
    <r>
      <rPr>
        <sz val="11"/>
        <rFont val="Calibri"/>
        <family val="2"/>
        <scheme val="minor"/>
      </rPr>
      <t>_x000D_
Contact: Angela Klein 0429 068 975_x000D_</t>
    </r>
    <r>
      <rPr>
        <b/>
        <u/>
        <sz val="11"/>
        <rFont val="Calibri"/>
        <family val="2"/>
        <scheme val="minor"/>
      </rPr>
      <t xml:space="preserve">
www.lifelinedarlingdowns.org.au</t>
    </r>
  </si>
  <si>
    <r>
      <t>Skill360 Australia Limited</t>
    </r>
    <r>
      <rPr>
        <sz val="11"/>
        <rFont val="Calibri"/>
        <family val="2"/>
        <scheme val="minor"/>
      </rPr>
      <t>_x000D_
Contact: Margaret-Ann Goy 0418 402 752_x000D_</t>
    </r>
    <r>
      <rPr>
        <b/>
        <u/>
        <sz val="11"/>
        <rFont val="Calibri"/>
        <family val="2"/>
        <scheme val="minor"/>
      </rPr>
      <t xml:space="preserve">
www.skill360.com.au</t>
    </r>
  </si>
  <si>
    <r>
      <t>Southern Downs Industry Education Association Inc</t>
    </r>
    <r>
      <rPr>
        <sz val="11"/>
        <rFont val="Calibri"/>
        <family val="2"/>
        <scheme val="minor"/>
      </rPr>
      <t xml:space="preserve">
Contact: Chiara Farrell (07) 4667 0420</t>
    </r>
    <r>
      <rPr>
        <b/>
        <u/>
        <sz val="11"/>
        <rFont val="Calibri"/>
        <family val="2"/>
        <scheme val="minor"/>
      </rPr>
      <t xml:space="preserve">
www.sdiea.org.au</t>
    </r>
  </si>
  <si>
    <r>
      <t xml:space="preserve">AHC10120 Certificate I in Conservation and Ecosystem Management
</t>
    </r>
    <r>
      <rPr>
        <u/>
        <sz val="11"/>
        <rFont val="Calibri"/>
        <family val="2"/>
        <scheme val="minor"/>
      </rPr>
      <t>Units of competency:</t>
    </r>
    <r>
      <rPr>
        <sz val="11"/>
        <rFont val="Calibri"/>
        <family val="2"/>
        <scheme val="minor"/>
      </rPr>
      <t xml:space="preserve">
AHCSS00074 Agricultural Chemical Skill Set
CPCWHS1001 Prepare to work safely in the construction industry</t>
    </r>
  </si>
  <si>
    <r>
      <t>Bamaga Enterprises Limited</t>
    </r>
    <r>
      <rPr>
        <sz val="11"/>
        <rFont val="Calibri"/>
        <family val="2"/>
        <scheme val="minor"/>
      </rPr>
      <t>_x000D_
Contact: Adrian Wiliams 0427 504 722_x000D_</t>
    </r>
    <r>
      <rPr>
        <b/>
        <u/>
        <sz val="11"/>
        <rFont val="Calibri"/>
        <family val="2"/>
        <scheme val="minor"/>
      </rPr>
      <t xml:space="preserve">
www.bament.com.au</t>
    </r>
  </si>
  <si>
    <r>
      <t xml:space="preserve">SIT10222 Certificate I in Hospitality
</t>
    </r>
    <r>
      <rPr>
        <u/>
        <sz val="11"/>
        <rFont val="Calibri"/>
        <family val="2"/>
        <scheme val="minor"/>
      </rPr>
      <t xml:space="preserve">Units of competency:
</t>
    </r>
    <r>
      <rPr>
        <sz val="11"/>
        <rFont val="Calibri"/>
        <family val="2"/>
        <scheme val="minor"/>
      </rPr>
      <t>SITHFAB021 Provide responsible service of alcohol
SITHFAB025 Prepare and serve espresso coffee
HLTAID011 Provide First Aid</t>
    </r>
  </si>
  <si>
    <r>
      <t>Community Owned Enterprises Ltd</t>
    </r>
    <r>
      <rPr>
        <sz val="11"/>
        <rFont val="Calibri"/>
        <family val="2"/>
        <scheme val="minor"/>
      </rPr>
      <t>_x000D_
Contact: Tina McGuffie 0429 517 081_x000D_</t>
    </r>
    <r>
      <rPr>
        <b/>
        <u/>
        <sz val="11"/>
        <rFont val="Calibri"/>
        <family val="2"/>
        <scheme val="minor"/>
      </rPr>
      <t xml:space="preserve">
www.coenterprises.com.au</t>
    </r>
  </si>
  <si>
    <r>
      <t>Eacham Community Help Organization Inc</t>
    </r>
    <r>
      <rPr>
        <sz val="11"/>
        <rFont val="Calibri"/>
        <family val="2"/>
        <scheme val="minor"/>
      </rPr>
      <t xml:space="preserve">
Contact: Donna Leigh 0400 290 684</t>
    </r>
    <r>
      <rPr>
        <b/>
        <u/>
        <sz val="11"/>
        <rFont val="Calibri"/>
        <family val="2"/>
        <scheme val="minor"/>
      </rPr>
      <t xml:space="preserve">
www.echomalanda.org.au</t>
    </r>
  </si>
  <si>
    <r>
      <t xml:space="preserve">BSB10120 Certificate I in Workplace Skills
</t>
    </r>
    <r>
      <rPr>
        <u/>
        <sz val="11"/>
        <rFont val="Calibri"/>
        <family val="2"/>
        <scheme val="minor"/>
      </rPr>
      <t>Unit of competency:</t>
    </r>
    <r>
      <rPr>
        <sz val="11"/>
        <rFont val="Calibri"/>
        <family val="2"/>
        <scheme val="minor"/>
      </rPr>
      <t xml:space="preserve">
HLTAID011 Provide First Aid</t>
    </r>
  </si>
  <si>
    <r>
      <t>Mareeba Community Centre Incorporated</t>
    </r>
    <r>
      <rPr>
        <sz val="11"/>
        <rFont val="Calibri"/>
        <family val="2"/>
        <scheme val="minor"/>
      </rPr>
      <t>_x000D_
Contact: Julie Theakston 0468 807 371_x000D_</t>
    </r>
    <r>
      <rPr>
        <b/>
        <u/>
        <sz val="11"/>
        <rFont val="Calibri"/>
        <family val="2"/>
        <scheme val="minor"/>
      </rPr>
      <t xml:space="preserve">
www.mccinc.org.au</t>
    </r>
  </si>
  <si>
    <r>
      <t xml:space="preserve">BSB10120 Certificate I in Workplace Skills
</t>
    </r>
    <r>
      <rPr>
        <u/>
        <sz val="11"/>
        <rFont val="Calibri"/>
        <family val="2"/>
        <scheme val="minor"/>
      </rPr>
      <t>Unit of competency:</t>
    </r>
    <r>
      <rPr>
        <sz val="11"/>
        <rFont val="Calibri"/>
        <family val="2"/>
        <scheme val="minor"/>
      </rPr>
      <t xml:space="preserve">
SITHFAB021 Provide responsible service of alcohol</t>
    </r>
  </si>
  <si>
    <r>
      <t>The Roman Catholic Trust Corporation for the Diocese Of Cairns</t>
    </r>
    <r>
      <rPr>
        <sz val="11"/>
        <rFont val="Calibri"/>
        <family val="2"/>
        <scheme val="minor"/>
      </rPr>
      <t>_x000D_
Contact: Anita Veivers 0407 639 028_x000D_</t>
    </r>
    <r>
      <rPr>
        <b/>
        <u/>
        <sz val="11"/>
        <rFont val="Calibri"/>
        <family val="2"/>
        <scheme val="minor"/>
      </rPr>
      <t xml:space="preserve">
www.centacarecairns.org</t>
    </r>
  </si>
  <si>
    <r>
      <t>The Roman Catholic Trust Corporation For The Diocese Of Cairns</t>
    </r>
    <r>
      <rPr>
        <sz val="11"/>
        <rFont val="Calibri"/>
        <family val="2"/>
        <scheme val="minor"/>
      </rPr>
      <t>_x000D_
Contact: Anita Veivers 0407 639 028_x000D_</t>
    </r>
    <r>
      <rPr>
        <b/>
        <u/>
        <sz val="11"/>
        <rFont val="Calibri"/>
        <family val="2"/>
        <scheme val="minor"/>
      </rPr>
      <t xml:space="preserve">
www.centacarecairns.org</t>
    </r>
  </si>
  <si>
    <r>
      <t>Vocational Partnerships Group Ltd</t>
    </r>
    <r>
      <rPr>
        <sz val="11"/>
        <rFont val="Calibri"/>
        <family val="2"/>
        <scheme val="minor"/>
      </rPr>
      <t>_x000D_
Contact: Maryanne Tranter 0408 321 677_x000D_</t>
    </r>
    <r>
      <rPr>
        <b/>
        <u/>
        <sz val="11"/>
        <rFont val="Calibri"/>
        <family val="2"/>
        <scheme val="minor"/>
      </rPr>
      <t xml:space="preserve">
www.vpginc.com.au</t>
    </r>
  </si>
  <si>
    <r>
      <t xml:space="preserve">AHC10120 Certificate I in Conservation and Ecosystem Management
</t>
    </r>
    <r>
      <rPr>
        <u/>
        <sz val="11"/>
        <rFont val="Calibri"/>
        <family val="2"/>
        <scheme val="minor"/>
      </rPr>
      <t>Units of competency:</t>
    </r>
    <r>
      <rPr>
        <sz val="11"/>
        <rFont val="Calibri"/>
        <family val="2"/>
        <scheme val="minor"/>
      </rPr>
      <t xml:space="preserve">
AHCCHM307 Prepare and apply chemicals to control pest, weeds and diseases 
AHCCHM304 Transport and store chemicals
AHCMOM213 Operate and maintain chainsaws
HLTAID011 Provide First Aid</t>
    </r>
  </si>
  <si>
    <r>
      <t>Career Employment Australia Ltd</t>
    </r>
    <r>
      <rPr>
        <sz val="11"/>
        <rFont val="Calibri"/>
        <family val="2"/>
        <scheme val="minor"/>
      </rPr>
      <t>_x000D_
Contact: Jason Gardiner 0419 449 376_x000D_</t>
    </r>
    <r>
      <rPr>
        <b/>
        <u/>
        <sz val="11"/>
        <rFont val="Calibri"/>
        <family val="2"/>
        <scheme val="minor"/>
      </rPr>
      <t xml:space="preserve">
www.cealtd.org.au</t>
    </r>
  </si>
  <si>
    <r>
      <t>Challenge Employment &amp; Training Limited</t>
    </r>
    <r>
      <rPr>
        <sz val="11"/>
        <rFont val="Calibri"/>
        <family val="2"/>
        <scheme val="minor"/>
      </rPr>
      <t>_x000D_
Contact: Richard Lindner (07) 3282 8000_x000D_</t>
    </r>
    <r>
      <rPr>
        <b/>
        <u/>
        <sz val="11"/>
        <rFont val="Calibri"/>
        <family val="2"/>
        <scheme val="minor"/>
      </rPr>
      <t xml:space="preserve">
www.challengeemployment.org.au</t>
    </r>
  </si>
  <si>
    <r>
      <t xml:space="preserve">AHC10120 Certificate I in Conservation and Ecosystem Management
</t>
    </r>
    <r>
      <rPr>
        <u/>
        <sz val="11"/>
        <rFont val="Calibri"/>
        <family val="2"/>
        <scheme val="minor"/>
      </rPr>
      <t>Units of competency:</t>
    </r>
    <r>
      <rPr>
        <sz val="11"/>
        <rFont val="Calibri"/>
        <family val="2"/>
        <scheme val="minor"/>
      </rPr>
      <t xml:space="preserve">
AHCMOM213 Operate and Maintain Chainsaws
AHCPMG201 Treat Weeds</t>
    </r>
  </si>
  <si>
    <r>
      <t>Eat For Your Life Ltd</t>
    </r>
    <r>
      <rPr>
        <sz val="11"/>
        <rFont val="Calibri"/>
        <family val="2"/>
        <scheme val="minor"/>
      </rPr>
      <t xml:space="preserve">
Contact: Alison Taafe 0423 485 633</t>
    </r>
    <r>
      <rPr>
        <b/>
        <u/>
        <sz val="11"/>
        <rFont val="Calibri"/>
        <family val="2"/>
        <scheme val="minor"/>
      </rPr>
      <t xml:space="preserve">
www.eatforyourlife.org</t>
    </r>
  </si>
  <si>
    <r>
      <t>Energy Skills Queensland Inc</t>
    </r>
    <r>
      <rPr>
        <sz val="11"/>
        <rFont val="Calibri"/>
        <family val="2"/>
        <scheme val="minor"/>
      </rPr>
      <t>_x000D_
Contact: Donna Isaacs 0421 853 018_x000D_</t>
    </r>
    <r>
      <rPr>
        <b/>
        <u/>
        <sz val="11"/>
        <rFont val="Calibri"/>
        <family val="2"/>
        <scheme val="minor"/>
      </rPr>
      <t xml:space="preserve">
www.energyskillsqld.com.au</t>
    </r>
  </si>
  <si>
    <r>
      <t xml:space="preserve">CPC10120 Certificate I in Construction
</t>
    </r>
    <r>
      <rPr>
        <u/>
        <sz val="11"/>
        <rFont val="Calibri"/>
        <family val="2"/>
        <scheme val="minor"/>
      </rPr>
      <t>Units of competency:</t>
    </r>
    <r>
      <rPr>
        <sz val="11"/>
        <rFont val="Calibri"/>
        <family val="2"/>
        <scheme val="minor"/>
      </rPr>
      <t xml:space="preserve">
CPCWHS1001 Prepare to Work Safely in the Construction Industry
Core rail units</t>
    </r>
  </si>
  <si>
    <r>
      <t>Sandgate and Bracken Ridge Action Group Incorporated</t>
    </r>
    <r>
      <rPr>
        <sz val="11"/>
        <rFont val="Calibri"/>
        <family val="2"/>
        <scheme val="minor"/>
      </rPr>
      <t>_x000D_
Contact: Susan Allan (07) 3689 3244_x000D_</t>
    </r>
    <r>
      <rPr>
        <b/>
        <u/>
        <sz val="11"/>
        <rFont val="Calibri"/>
        <family val="2"/>
        <scheme val="minor"/>
      </rPr>
      <t xml:space="preserve">
www.sandbag.org.au</t>
    </r>
  </si>
  <si>
    <r>
      <t xml:space="preserve">AHC10120 Certificate I in Conservation and Ecosystem Management
</t>
    </r>
    <r>
      <rPr>
        <u/>
        <sz val="11"/>
        <rFont val="Calibri"/>
        <family val="2"/>
        <scheme val="minor"/>
      </rPr>
      <t>Units of competency:</t>
    </r>
    <r>
      <rPr>
        <sz val="11"/>
        <rFont val="Calibri"/>
        <family val="2"/>
        <scheme val="minor"/>
      </rPr>
      <t xml:space="preserve">
CPCWHS1001 Prepare to Work Safely in the Construction Industry
ACDC training</t>
    </r>
  </si>
  <si>
    <r>
      <t>Settlement Services International Limited</t>
    </r>
    <r>
      <rPr>
        <sz val="11"/>
        <rFont val="Calibri"/>
        <family val="2"/>
        <scheme val="minor"/>
      </rPr>
      <t>_x000D_
Contact: Karen Knapton 0408 716 667_x000D_</t>
    </r>
    <r>
      <rPr>
        <b/>
        <u/>
        <sz val="11"/>
        <rFont val="Calibri"/>
        <family val="2"/>
        <scheme val="minor"/>
      </rPr>
      <t xml:space="preserve">
www.ssi.org.au</t>
    </r>
  </si>
  <si>
    <r>
      <t xml:space="preserve">CPC10120 Certificate I in Construction
</t>
    </r>
    <r>
      <rPr>
        <u/>
        <sz val="11"/>
        <rFont val="Calibri"/>
        <family val="2"/>
        <scheme val="minor"/>
      </rPr>
      <t>Unit of competency:</t>
    </r>
    <r>
      <rPr>
        <sz val="11"/>
        <rFont val="Calibri"/>
        <family val="2"/>
        <scheme val="minor"/>
      </rPr>
      <t xml:space="preserve">
RIIWHS204E Work Safely at Heights</t>
    </r>
  </si>
  <si>
    <r>
      <t>Tivoli Social Enterprises Limited</t>
    </r>
    <r>
      <rPr>
        <sz val="11"/>
        <rFont val="Calibri"/>
        <family val="2"/>
        <scheme val="minor"/>
      </rPr>
      <t>_x000D_
Contact: Fred Muys 0421 918 484_x000D_</t>
    </r>
    <r>
      <rPr>
        <b/>
        <u/>
        <sz val="11"/>
        <rFont val="Calibri"/>
        <family val="2"/>
        <scheme val="minor"/>
      </rPr>
      <t xml:space="preserve">
www.tivolidrivein.com.au/community-care</t>
    </r>
  </si>
  <si>
    <r>
      <t>Wounded Heroes Association Inc.</t>
    </r>
    <r>
      <rPr>
        <sz val="11"/>
        <rFont val="Calibri"/>
        <family val="2"/>
        <scheme val="minor"/>
      </rPr>
      <t>_x000D_
Contact: Kim Shaw 0418 881 707_x000D_</t>
    </r>
    <r>
      <rPr>
        <b/>
        <u/>
        <sz val="11"/>
        <rFont val="Calibri"/>
        <family val="2"/>
        <scheme val="minor"/>
      </rPr>
      <t xml:space="preserve">
www.woundedheroes.org.au</t>
    </r>
  </si>
  <si>
    <r>
      <t>yourtown</t>
    </r>
    <r>
      <rPr>
        <sz val="11"/>
        <rFont val="Calibri"/>
        <family val="2"/>
        <scheme val="minor"/>
      </rPr>
      <t>_x000D_
Contact: Sarai Tuuga 0417 770 147_x000D_</t>
    </r>
    <r>
      <rPr>
        <b/>
        <u/>
        <sz val="11"/>
        <rFont val="Calibri"/>
        <family val="2"/>
        <scheme val="minor"/>
      </rPr>
      <t xml:space="preserve">
www.yourtown.com.au</t>
    </r>
  </si>
  <si>
    <r>
      <t>Barung Landcare Assn Inc</t>
    </r>
    <r>
      <rPr>
        <sz val="11"/>
        <rFont val="Calibri"/>
        <family val="2"/>
        <scheme val="minor"/>
      </rPr>
      <t>_x000D_
Contact: Charlotte Pond 0432 201 758_x000D_</t>
    </r>
    <r>
      <rPr>
        <b/>
        <u/>
        <sz val="11"/>
        <rFont val="Calibri"/>
        <family val="2"/>
        <scheme val="minor"/>
      </rPr>
      <t xml:space="preserve">
www.barunglandcare.org.au</t>
    </r>
  </si>
  <si>
    <r>
      <t xml:space="preserve">AHC10120 Certificate I in Conservation and Ecosystem Management
</t>
    </r>
    <r>
      <rPr>
        <u/>
        <sz val="11"/>
        <rFont val="Calibri"/>
        <family val="2"/>
        <scheme val="minor"/>
      </rPr>
      <t>Units of competency:</t>
    </r>
    <r>
      <rPr>
        <sz val="11"/>
        <rFont val="Calibri"/>
        <family val="2"/>
        <scheme val="minor"/>
      </rPr>
      <t xml:space="preserve">
HLTAID011 Provide First Aid
HLTAID009 Provide cardiopulmonary resuscitation
AHCMOM213 Operate and maintain chainsaws
CPCWHS1001 Prepare to work safely in the construction industry
AHCCHM307 Prepare and apply chemicals to control pest, weeds and diseases
AHCCHM304 Transport and store chemicals</t>
    </r>
  </si>
  <si>
    <r>
      <t>Better Together Assoc Inc</t>
    </r>
    <r>
      <rPr>
        <sz val="11"/>
        <rFont val="Calibri"/>
        <family val="2"/>
        <scheme val="minor"/>
      </rPr>
      <t>_x000D_
Contact: Amie Storer (07) 5499 2230_x000D_</t>
    </r>
    <r>
      <rPr>
        <b/>
        <u/>
        <sz val="11"/>
        <rFont val="Calibri"/>
        <family val="2"/>
        <scheme val="minor"/>
      </rPr>
      <t xml:space="preserve">
www.bettertogether.net.au</t>
    </r>
  </si>
  <si>
    <r>
      <t xml:space="preserve">SIT10222 Certificate I in Hospitality
</t>
    </r>
    <r>
      <rPr>
        <u/>
        <sz val="11"/>
        <rFont val="Calibri"/>
        <family val="2"/>
        <scheme val="minor"/>
      </rPr>
      <t xml:space="preserve">Units of competency:
</t>
    </r>
    <r>
      <rPr>
        <sz val="11"/>
        <rFont val="Calibri"/>
        <family val="2"/>
        <scheme val="minor"/>
      </rPr>
      <t>HLTDAID011 Provide First Aid
SITHFAB021 Responsible service of alcohol
SITHGAM022 Responsible Service of Gaming
SITHFAB005 Prepare and serve expresso coffee</t>
    </r>
  </si>
  <si>
    <r>
      <t>Ecollaboration Ltd.</t>
    </r>
    <r>
      <rPr>
        <sz val="11"/>
        <rFont val="Calibri"/>
        <family val="2"/>
        <scheme val="minor"/>
      </rPr>
      <t>_x000D_
Contact: Brunno Oliveira (07) 5476 4777_x000D_</t>
    </r>
    <r>
      <rPr>
        <b/>
        <u/>
        <sz val="11"/>
        <rFont val="Calibri"/>
        <family val="2"/>
        <scheme val="minor"/>
      </rPr>
      <t xml:space="preserve">
www.ecollaboration.org.au</t>
    </r>
  </si>
  <si>
    <r>
      <t xml:space="preserve">AHC10120 Certificate I in Conservation and Ecosystem Management
</t>
    </r>
    <r>
      <rPr>
        <u/>
        <sz val="11"/>
        <rFont val="Calibri"/>
        <family val="2"/>
        <scheme val="minor"/>
      </rPr>
      <t>Units of competency:</t>
    </r>
    <r>
      <rPr>
        <sz val="11"/>
        <rFont val="Calibri"/>
        <family val="2"/>
        <scheme val="minor"/>
      </rPr>
      <t xml:space="preserve">
CPCWHS1001 Prepare to work safely in the construction industry
HLTAID011 Provide first aid
AHCCHM307 Prepare and apply chemicals to control pests, weeds and diseases
AHCPMG301 Control weeds
AHCMOM213 Operate and maintain chainsaws</t>
    </r>
  </si>
  <si>
    <r>
      <t>Gidarjil Development Corporation Limited</t>
    </r>
    <r>
      <rPr>
        <sz val="11"/>
        <rFont val="Calibri"/>
        <family val="2"/>
        <scheme val="minor"/>
      </rPr>
      <t xml:space="preserve">
Contact: Brent McLellan (07) 4130 7701</t>
    </r>
    <r>
      <rPr>
        <b/>
        <u/>
        <sz val="11"/>
        <rFont val="Calibri"/>
        <family val="2"/>
        <scheme val="minor"/>
      </rPr>
      <t xml:space="preserve">
www.gidarjil.com.au</t>
    </r>
  </si>
  <si>
    <r>
      <t xml:space="preserve">AHC10120 Certificate I in Conservation and Ecosystem Management
</t>
    </r>
    <r>
      <rPr>
        <u/>
        <sz val="11"/>
        <rFont val="Calibri"/>
        <family val="2"/>
        <scheme val="minor"/>
      </rPr>
      <t xml:space="preserve">Units of competency:
</t>
    </r>
    <r>
      <rPr>
        <sz val="11"/>
        <rFont val="Calibri"/>
        <family val="2"/>
        <scheme val="minor"/>
      </rPr>
      <t>FW014 Basic Chainsaw Operations
HLTAID011 Provide First Aid
CPCWHS1001 Prepare to Work Safely in the Construction Industry
AHCCHM304 Transport and store chemicals
AHCCHM307 Prepare and apply chemicals to control pest, weeds and diseases</t>
    </r>
  </si>
  <si>
    <r>
      <t>Noosa And District Landcare Group Inc</t>
    </r>
    <r>
      <rPr>
        <sz val="11"/>
        <rFont val="Calibri"/>
        <family val="2"/>
        <scheme val="minor"/>
      </rPr>
      <t>_x000D_
Contact: Kim Maddison 0488 551 723_x000D_</t>
    </r>
    <r>
      <rPr>
        <b/>
        <u/>
        <sz val="11"/>
        <rFont val="Calibri"/>
        <family val="2"/>
        <scheme val="minor"/>
      </rPr>
      <t xml:space="preserve">
www.noosalandcare.org</t>
    </r>
  </si>
  <si>
    <r>
      <t xml:space="preserve">AHC10120 Certificate I in Conservation and Ecosystem Management
</t>
    </r>
    <r>
      <rPr>
        <u/>
        <sz val="11"/>
        <rFont val="Calibri"/>
        <family val="2"/>
        <scheme val="minor"/>
      </rPr>
      <t xml:space="preserve">Units of competency:
</t>
    </r>
    <r>
      <rPr>
        <sz val="11"/>
        <rFont val="Calibri"/>
        <family val="2"/>
        <scheme val="minor"/>
      </rPr>
      <t>HLTAID011 Provide First Aid
CPCWHS1001 Prepare to Work Safely in the Construction Industry
AHCCHM304 Transport and store chemicals
AHCCHM307 Prepare and apply chemicals to control pest, weeds and diseases</t>
    </r>
  </si>
  <si>
    <r>
      <t>Oldies Angels Inc.</t>
    </r>
    <r>
      <rPr>
        <sz val="11"/>
        <rFont val="Calibri"/>
        <family val="2"/>
        <scheme val="minor"/>
      </rPr>
      <t>_x000D_
Contact: Sue Tasker 0411 592 594_x000D_</t>
    </r>
    <r>
      <rPr>
        <b/>
        <u/>
        <sz val="11"/>
        <rFont val="Calibri"/>
        <family val="2"/>
        <scheme val="minor"/>
      </rPr>
      <t xml:space="preserve">
www.oldiesangels.com.au</t>
    </r>
  </si>
  <si>
    <r>
      <t xml:space="preserve">SIR10116 Certificate I in Retail Services
BSB10120 Certificate I in Workplace Skills
</t>
    </r>
    <r>
      <rPr>
        <u/>
        <sz val="11"/>
        <rFont val="Calibri"/>
        <family val="2"/>
        <scheme val="minor"/>
      </rPr>
      <t xml:space="preserve">Units of competency:
</t>
    </r>
    <r>
      <rPr>
        <sz val="11"/>
        <rFont val="Calibri"/>
        <family val="2"/>
        <scheme val="minor"/>
      </rPr>
      <t>HLTAID011 Provide First Aid
HLTAID009 Provide cardiopulmonary resuscitation</t>
    </r>
  </si>
  <si>
    <r>
      <t>Reclink Australia</t>
    </r>
    <r>
      <rPr>
        <sz val="11"/>
        <rFont val="Calibri"/>
        <family val="2"/>
        <scheme val="minor"/>
      </rPr>
      <t>_x000D_
Contact: Dave Wells 0427 350 402_x000D_</t>
    </r>
    <r>
      <rPr>
        <b/>
        <u/>
        <sz val="11"/>
        <rFont val="Calibri"/>
        <family val="2"/>
        <scheme val="minor"/>
      </rPr>
      <t xml:space="preserve">
www.reclink.org</t>
    </r>
  </si>
  <si>
    <r>
      <t xml:space="preserve">AHC10120 Certificate I in Conservation and Ecosystem Management
</t>
    </r>
    <r>
      <rPr>
        <u/>
        <sz val="11"/>
        <rFont val="Calibri"/>
        <family val="2"/>
        <scheme val="minor"/>
      </rPr>
      <t>Units of competency:</t>
    </r>
    <r>
      <rPr>
        <sz val="11"/>
        <rFont val="Calibri"/>
        <family val="2"/>
        <scheme val="minor"/>
      </rPr>
      <t xml:space="preserve">
HLTAID011 Provide first aid
HLTAID009 Provide CPR
CPCWHS1001 Prepare to work safely in the
construction industry</t>
    </r>
  </si>
  <si>
    <r>
      <t>Skill Centred Queensland Inc</t>
    </r>
    <r>
      <rPr>
        <sz val="11"/>
        <rFont val="Calibri"/>
        <family val="2"/>
        <scheme val="minor"/>
      </rPr>
      <t>_x000D_
Contact: Alicia Cord prev Gibson 0438 774 883_x000D_</t>
    </r>
    <r>
      <rPr>
        <b/>
        <u/>
        <sz val="11"/>
        <rFont val="Calibri"/>
        <family val="2"/>
        <scheme val="minor"/>
      </rPr>
      <t xml:space="preserve">
www.skillcentred.com.au</t>
    </r>
  </si>
  <si>
    <r>
      <t>The Youth Development Foundation Limited</t>
    </r>
    <r>
      <rPr>
        <sz val="11"/>
        <rFont val="Calibri"/>
        <family val="2"/>
        <scheme val="minor"/>
      </rPr>
      <t>_x000D_
Contact: Ramona Wise (07) 3463 0585_x000D_</t>
    </r>
    <r>
      <rPr>
        <b/>
        <u/>
        <sz val="11"/>
        <rFont val="Calibri"/>
        <family val="2"/>
        <scheme val="minor"/>
      </rPr>
      <t xml:space="preserve">
www.ydf.org.au</t>
    </r>
  </si>
  <si>
    <r>
      <t xml:space="preserve">BSB10120 Certificate I in Workplace Skills
</t>
    </r>
    <r>
      <rPr>
        <u/>
        <sz val="11"/>
        <rFont val="Calibri"/>
        <family val="2"/>
        <scheme val="minor"/>
      </rPr>
      <t>Units of competency:</t>
    </r>
    <r>
      <rPr>
        <sz val="11"/>
        <rFont val="Calibri"/>
        <family val="2"/>
        <scheme val="minor"/>
      </rPr>
      <t xml:space="preserve">
HLTAID011 Provide first aid
HLTAID009 Provide CPR
SITHFAB021 Provide responsible service of alcohol
SITHFAB025 Prepare &amp; serve espresso coffee
CPCWHS1001 Prepare to work safely in the
construction industry</t>
    </r>
  </si>
  <si>
    <r>
      <t>Younity Community Services Ltd</t>
    </r>
    <r>
      <rPr>
        <sz val="11"/>
        <rFont val="Calibri"/>
        <family val="2"/>
        <scheme val="minor"/>
      </rPr>
      <t xml:space="preserve">
Contact: Janine Botfield 0411 214 052</t>
    </r>
    <r>
      <rPr>
        <b/>
        <u/>
        <sz val="11"/>
        <rFont val="Calibri"/>
        <family val="2"/>
        <scheme val="minor"/>
      </rPr>
      <t xml:space="preserve">
www.younity.org.au</t>
    </r>
  </si>
  <si>
    <r>
      <t xml:space="preserve">BSB10120 Certificate I in Workplace Skills
</t>
    </r>
    <r>
      <rPr>
        <u/>
        <sz val="11"/>
        <rFont val="Calibri"/>
        <family val="2"/>
        <scheme val="minor"/>
      </rPr>
      <t>Units of competency:</t>
    </r>
    <r>
      <rPr>
        <sz val="11"/>
        <rFont val="Calibri"/>
        <family val="2"/>
        <scheme val="minor"/>
      </rPr>
      <t xml:space="preserve">
SITXFSA005 Use hygienic practices for food safety
SITXCCS011 Interact with customers
HLTAID011 Provide first aid
HLTAID009 Provide cardiopulmonary resuscitation
SITHFAB025 Prepare and serve espresso coffee
SITHFAB021 Provide responsible service of alcohol
SITHGAM022 Provide responsible gambling services</t>
    </r>
  </si>
  <si>
    <r>
      <t xml:space="preserve">AHC10120 Certificate I in Conservation and Ecosystem Management
</t>
    </r>
    <r>
      <rPr>
        <u/>
        <sz val="11"/>
        <rFont val="Calibri"/>
        <family val="2"/>
        <scheme val="minor"/>
      </rPr>
      <t xml:space="preserve">Units of competency:
</t>
    </r>
    <r>
      <rPr>
        <sz val="11"/>
        <rFont val="Calibri"/>
        <family val="2"/>
        <scheme val="minor"/>
      </rPr>
      <t>HLTAID011 Provide first aid
HLTAID009 Provide cardiopulmonary resuscitation
TLILIC2001 Licence to operate a forklift truck
CPCCWHS1001 Prepare to work safely in the construction industry
RIIHAN301D Operate elevating work platform</t>
    </r>
  </si>
  <si>
    <r>
      <t>Gudjuda Reference Group Aboriginal Corporation</t>
    </r>
    <r>
      <rPr>
        <sz val="11"/>
        <rFont val="Calibri"/>
        <family val="2"/>
        <scheme val="minor"/>
      </rPr>
      <t>_x000D_
Contact: Edward Smallwood 0428 996 398_x000D_</t>
    </r>
    <r>
      <rPr>
        <b/>
        <u/>
        <sz val="11"/>
        <rFont val="Calibri"/>
        <family val="2"/>
        <scheme val="minor"/>
      </rPr>
      <t xml:space="preserve">
www.gudjudatours.com.au</t>
    </r>
  </si>
  <si>
    <r>
      <t>Myuma Pty Ltd</t>
    </r>
    <r>
      <rPr>
        <sz val="11"/>
        <rFont val="Calibri"/>
        <family val="2"/>
        <scheme val="minor"/>
      </rPr>
      <t xml:space="preserve">
Contact: Katie Owens (07) 4743 1466</t>
    </r>
  </si>
  <si>
    <r>
      <t xml:space="preserve">CPC10120 Certificate I in Construction
BSB10120 Certificate I in Workplace Skills
SIT10222 Certificate I in Hospitality
</t>
    </r>
    <r>
      <rPr>
        <u/>
        <sz val="11"/>
        <rFont val="Calibri"/>
        <family val="2"/>
        <scheme val="minor"/>
      </rPr>
      <t>Units of competency:</t>
    </r>
    <r>
      <rPr>
        <sz val="11"/>
        <rFont val="Calibri"/>
        <family val="2"/>
        <scheme val="minor"/>
      </rPr>
      <t xml:space="preserve">
RIIMPO317F Conduct roller operation
RIIMPO321F Conduct civil construction wheeled front end loader operations
TLILIC0003 Licence to operate a forklift truck</t>
    </r>
  </si>
  <si>
    <r>
      <t>Workways Australia Limited</t>
    </r>
    <r>
      <rPr>
        <sz val="11"/>
        <rFont val="Calibri"/>
        <family val="2"/>
        <scheme val="minor"/>
      </rPr>
      <t>_x000D_
Contact: Natasha Rodwell 0429 201 911_x000D_</t>
    </r>
    <r>
      <rPr>
        <b/>
        <u/>
        <sz val="11"/>
        <rFont val="Calibri"/>
        <family val="2"/>
        <scheme val="minor"/>
      </rPr>
      <t xml:space="preserve">
www.workways.com.au</t>
    </r>
  </si>
  <si>
    <r>
      <t xml:space="preserve">AHC10120 Certificate I in Conservation and Ecosystem Management
</t>
    </r>
    <r>
      <rPr>
        <u/>
        <sz val="11"/>
        <rFont val="Calibri"/>
        <family val="2"/>
        <scheme val="minor"/>
      </rPr>
      <t xml:space="preserve">
Units of competency:</t>
    </r>
    <r>
      <rPr>
        <sz val="11"/>
        <rFont val="Calibri"/>
        <family val="2"/>
        <scheme val="minor"/>
      </rPr>
      <t xml:space="preserve">
HltAID011 Provide First Aid
AHCSS00074 Agricultural Chemical Skill Set
CPCWHS1001 Prepare to work safely in the construction industry</t>
    </r>
  </si>
  <si>
    <r>
      <t>Gold Coast Skill Centre Inc</t>
    </r>
    <r>
      <rPr>
        <sz val="11"/>
        <rFont val="Calibri"/>
        <family val="2"/>
        <scheme val="minor"/>
      </rPr>
      <t>_x000D_
Contact: Jason Gardiner 0413 449 376_x000D_</t>
    </r>
    <r>
      <rPr>
        <b/>
        <u/>
        <sz val="11"/>
        <rFont val="Calibri"/>
        <family val="2"/>
        <scheme val="minor"/>
      </rPr>
      <t xml:space="preserve">
www.gcscinc.org.au</t>
    </r>
  </si>
  <si>
    <r>
      <t>Mununjali Housing And Development Company Limited</t>
    </r>
    <r>
      <rPr>
        <sz val="11"/>
        <rFont val="Calibri"/>
        <family val="2"/>
        <scheme val="minor"/>
      </rPr>
      <t xml:space="preserve">
Contact: Steven Flaws 0435 332 178</t>
    </r>
    <r>
      <rPr>
        <b/>
        <u/>
        <sz val="11"/>
        <rFont val="Calibri"/>
        <family val="2"/>
        <scheme val="minor"/>
      </rPr>
      <t xml:space="preserve">
www.mununjali.com.au</t>
    </r>
  </si>
  <si>
    <r>
      <t xml:space="preserve">CPC10120 Certificate I in Construction
</t>
    </r>
    <r>
      <rPr>
        <u/>
        <sz val="11"/>
        <rFont val="Calibri"/>
        <family val="2"/>
        <scheme val="minor"/>
      </rPr>
      <t xml:space="preserve">Units of competency:
</t>
    </r>
    <r>
      <rPr>
        <sz val="11"/>
        <rFont val="Calibri"/>
        <family val="2"/>
        <scheme val="minor"/>
      </rPr>
      <t>HLTAID011 Provide First Aid
HLTAID009 Provide cardiopulmonary resuscitation
RIIWHS204E Work safely at heights</t>
    </r>
  </si>
  <si>
    <r>
      <t xml:space="preserve">CPC10120 Certificate I in Construction
AHC10120 Certificate I in Conservation and Ecosystem Management
</t>
    </r>
    <r>
      <rPr>
        <u/>
        <sz val="11"/>
        <rFont val="Calibri"/>
        <family val="2"/>
        <scheme val="minor"/>
      </rPr>
      <t>Units of competency:</t>
    </r>
    <r>
      <rPr>
        <sz val="11"/>
        <rFont val="Calibri"/>
        <family val="2"/>
        <scheme val="minor"/>
      </rPr>
      <t xml:space="preserve">
HLTAID011 Provide First Aid
CPCWHS1001 Prepare to work safely in the construction industry
RIIWHS204E Work safely at heights
AHCCHM307 Prepare and apply chemicals to control pest, weeds and diseases 
AHCCHM304 Transport and store chemicals</t>
    </r>
  </si>
  <si>
    <r>
      <t>Silverdale Church of Christ</t>
    </r>
    <r>
      <rPr>
        <sz val="11"/>
        <rFont val="Calibri"/>
        <family val="2"/>
        <scheme val="minor"/>
      </rPr>
      <t xml:space="preserve">
Contact: Steven Flaws 0435 332 178</t>
    </r>
    <r>
      <rPr>
        <b/>
        <u/>
        <sz val="11"/>
        <rFont val="Calibri"/>
        <family val="2"/>
        <scheme val="minor"/>
      </rPr>
      <t xml:space="preserve">
www.silverdalechurchofchrist.com.au</t>
    </r>
  </si>
  <si>
    <r>
      <t xml:space="preserve">CPC10120 Certificate I in Construction
</t>
    </r>
    <r>
      <rPr>
        <u/>
        <sz val="11"/>
        <rFont val="Calibri"/>
        <family val="2"/>
        <scheme val="minor"/>
      </rPr>
      <t>Units of competency:</t>
    </r>
    <r>
      <rPr>
        <sz val="11"/>
        <rFont val="Calibri"/>
        <family val="2"/>
        <scheme val="minor"/>
      </rPr>
      <t xml:space="preserve">
HLTAID011 Provide First Aid
HLTAID009 Provide cardiopulmonary resuscitation
RIIWHS204E Work safely at heights</t>
    </r>
  </si>
  <si>
    <r>
      <t>Twin Rivers Community Care Limited</t>
    </r>
    <r>
      <rPr>
        <sz val="11"/>
        <rFont val="Calibri"/>
        <family val="2"/>
        <scheme val="minor"/>
      </rPr>
      <t>_x000D_
Contact: Annelise Hellberg (07) 3382 4000_x000D_</t>
    </r>
    <r>
      <rPr>
        <b/>
        <u/>
        <sz val="11"/>
        <rFont val="Calibri"/>
        <family val="2"/>
        <scheme val="minor"/>
      </rPr>
      <t xml:space="preserve">
www.twinrivers.org.au</t>
    </r>
  </si>
  <si>
    <r>
      <t xml:space="preserve">BSB10120 Certificate I in Workplace Skills
SIT10222 Certificate I in Hospitality
SIR10116 Certificate I in Retail Services
</t>
    </r>
    <r>
      <rPr>
        <u/>
        <sz val="11"/>
        <rFont val="Calibri"/>
        <family val="2"/>
        <scheme val="minor"/>
      </rPr>
      <t>Units of competency:</t>
    </r>
    <r>
      <rPr>
        <sz val="11"/>
        <rFont val="Calibri"/>
        <family val="2"/>
        <scheme val="minor"/>
      </rPr>
      <t xml:space="preserve">
TLILIC0003 Licence to operate a forklift truck
SITHFAB021 Provide responsible service of alcohol
HLTAID011 Provide First Aid
HLTAID009 Provide cardiopulmonary resuscitation</t>
    </r>
  </si>
  <si>
    <r>
      <t xml:space="preserve">CPC10120 Certificate I in Construction
</t>
    </r>
    <r>
      <rPr>
        <u/>
        <sz val="11"/>
        <rFont val="Calibri"/>
        <family val="2"/>
        <scheme val="minor"/>
      </rPr>
      <t xml:space="preserve">Unit of competency:
</t>
    </r>
    <r>
      <rPr>
        <sz val="11"/>
        <rFont val="Calibri"/>
        <family val="2"/>
        <scheme val="minor"/>
      </rPr>
      <t>HLTAID011 Provide First Aid</t>
    </r>
  </si>
  <si>
    <r>
      <t>Workways Australia Limited</t>
    </r>
    <r>
      <rPr>
        <sz val="11"/>
        <rFont val="Calibri"/>
        <family val="2"/>
        <scheme val="minor"/>
      </rPr>
      <t>_x000D_
Contact: David Wright 0414 225 432_x000D_</t>
    </r>
    <r>
      <rPr>
        <b/>
        <u/>
        <sz val="11"/>
        <rFont val="Calibri"/>
        <family val="2"/>
        <scheme val="minor"/>
      </rPr>
      <t xml:space="preserve">
www.workways.com.au</t>
    </r>
  </si>
  <si>
    <r>
      <t xml:space="preserve">AHC10120 Certificate I in Conservation and Ecosystem Management
</t>
    </r>
    <r>
      <rPr>
        <u/>
        <sz val="11"/>
        <rFont val="Calibri"/>
        <family val="2"/>
        <scheme val="minor"/>
      </rPr>
      <t>Units of competency:</t>
    </r>
    <r>
      <rPr>
        <sz val="11"/>
        <rFont val="Calibri"/>
        <family val="2"/>
        <scheme val="minor"/>
      </rPr>
      <t xml:space="preserve">
CPCWHS1001 Prepare to work safely in the construction industry
HLTAID011 Provide First Aid
AHCMOM213 Operate and maintain chainsaws
AHCPCM205 Fell small trees
AHCCHM307 Prepare and apply chemicals to control pest, weeds and diseases
AHCCHM304 Transport and store chemicals
AHCPMG301 Control weeds</t>
    </r>
  </si>
  <si>
    <r>
      <t xml:space="preserve">CPC10120 Certificate I in Construction
AHC10120 Certificate I in Conservation and Ecosystem Management
</t>
    </r>
    <r>
      <rPr>
        <u/>
        <sz val="11"/>
        <rFont val="Calibri"/>
        <family val="2"/>
        <scheme val="minor"/>
      </rPr>
      <t>Units of competency:</t>
    </r>
    <r>
      <rPr>
        <sz val="11"/>
        <rFont val="Calibri"/>
        <family val="2"/>
        <scheme val="minor"/>
      </rPr>
      <t xml:space="preserve">
AHCCHM304 Transport and store chemicals
AHCCHM307 Prepare and apply chemicals to control pests, weeds and diseases</t>
    </r>
  </si>
  <si>
    <t>*Partnering 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</si>
</sst>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3" fillId="0" borderId="0"/>
    <xf numFmtId="0" fontId="4" fillId="0" borderId="0"/>
    <xf numFmtId="0" fontId="2" fillId="0" borderId="0"/>
    <xf numFmtId="0" fontId="4" fillId="0" borderId="0"/>
  </cellStyleXfs>
  <cellXfs count="29">
    <xf numFmtId="0" fontId="0" fillId="0" borderId="0" xfId="0"/>
    <xf numFmtId="0" fontId="5" fillId="2" borderId="0" xfId="3" applyFont="1" applyFill="1" applyAlignment="1">
      <alignment vertical="top" wrapText="1"/>
    </xf>
    <xf numFmtId="49" fontId="5" fillId="2" borderId="0" xfId="3" applyNumberFormat="1" applyFont="1" applyFill="1" applyAlignment="1">
      <alignment vertical="top" wrapText="1"/>
    </xf>
    <xf numFmtId="0" fontId="5" fillId="2" borderId="0" xfId="3" applyFont="1" applyFill="1" applyAlignment="1">
      <alignment horizontal="center" vertical="top" wrapText="1"/>
    </xf>
    <xf numFmtId="0" fontId="5" fillId="2" borderId="0" xfId="3" applyFont="1" applyFill="1" applyAlignment="1">
      <alignment horizontal="center" vertical="center" wrapText="1"/>
    </xf>
    <xf numFmtId="164" fontId="5" fillId="2" borderId="0" xfId="3" applyNumberFormat="1" applyFont="1" applyFill="1" applyAlignment="1">
      <alignment horizontal="center" vertical="top" wrapText="1"/>
    </xf>
    <xf numFmtId="0" fontId="1" fillId="0" borderId="0" xfId="3" applyFont="1" applyAlignment="1">
      <alignment wrapText="1"/>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1" fillId="0" borderId="1" xfId="3" applyNumberFormat="1" applyFont="1" applyFill="1" applyBorder="1" applyAlignment="1">
      <alignment vertical="center" wrapText="1"/>
    </xf>
    <xf numFmtId="0" fontId="1" fillId="0" borderId="0" xfId="3" applyFont="1" applyAlignment="1">
      <alignment vertical="center" wrapText="1"/>
    </xf>
    <xf numFmtId="0" fontId="5" fillId="2" borderId="2" xfId="3" applyFont="1" applyFill="1" applyBorder="1" applyAlignment="1">
      <alignment vertical="center" wrapText="1"/>
    </xf>
    <xf numFmtId="49" fontId="5" fillId="2" borderId="2" xfId="3" applyNumberFormat="1" applyFont="1" applyFill="1" applyBorder="1" applyAlignment="1">
      <alignmen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right" vertical="center" wrapText="1"/>
    </xf>
    <xf numFmtId="0" fontId="7" fillId="2" borderId="2" xfId="3" applyFont="1" applyFill="1" applyBorder="1" applyAlignment="1">
      <alignment horizontal="center" vertical="center" wrapText="1"/>
    </xf>
    <xf numFmtId="164" fontId="5" fillId="2" borderId="2" xfId="3" applyNumberFormat="1" applyFont="1" applyFill="1" applyBorder="1" applyAlignment="1">
      <alignment horizontal="center" vertical="center" wrapText="1"/>
    </xf>
    <xf numFmtId="3" fontId="5" fillId="2" borderId="2" xfId="3" applyNumberFormat="1" applyFont="1" applyFill="1" applyBorder="1" applyAlignment="1">
      <alignment horizontal="center" vertical="center" wrapText="1"/>
    </xf>
    <xf numFmtId="49" fontId="1" fillId="0" borderId="0" xfId="3" applyNumberFormat="1" applyFont="1" applyAlignment="1">
      <alignment vertical="center" wrapText="1"/>
    </xf>
    <xf numFmtId="0" fontId="1" fillId="0" borderId="0" xfId="3" applyFont="1" applyAlignment="1">
      <alignment horizontal="left" wrapText="1"/>
    </xf>
    <xf numFmtId="0" fontId="1" fillId="0" borderId="0" xfId="3" applyFont="1" applyAlignment="1">
      <alignment horizontal="left" vertical="top" wrapText="1"/>
    </xf>
    <xf numFmtId="0" fontId="6" fillId="0" borderId="0" xfId="3" applyFont="1" applyAlignment="1">
      <alignment horizontal="center" wrapText="1"/>
    </xf>
    <xf numFmtId="164" fontId="1" fillId="0" borderId="0" xfId="3" applyNumberFormat="1" applyFont="1" applyAlignment="1">
      <alignment horizontal="center" wrapText="1"/>
    </xf>
    <xf numFmtId="3" fontId="1" fillId="0" borderId="0" xfId="3" applyNumberFormat="1" applyFont="1" applyAlignment="1">
      <alignment horizontal="center" wrapText="1"/>
    </xf>
    <xf numFmtId="0" fontId="1" fillId="0" borderId="0" xfId="3" applyFont="1" applyAlignment="1">
      <alignment horizontal="center" wrapText="1"/>
    </xf>
    <xf numFmtId="0" fontId="1" fillId="0" borderId="0" xfId="3" applyFont="1" applyAlignment="1">
      <alignment horizontal="center" vertical="center" wrapText="1"/>
    </xf>
    <xf numFmtId="164" fontId="6" fillId="0" borderId="1" xfId="0" applyNumberFormat="1" applyFont="1" applyBorder="1" applyAlignment="1">
      <alignment horizontal="center"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0"/>
  <sheetViews>
    <sheetView showGridLines="0" tabSelected="1" zoomScale="85" zoomScaleNormal="85" zoomScaleSheetLayoutView="85" zoomScalePageLayoutView="70" workbookViewId="0">
      <pane ySplit="1" topLeftCell="A2" activePane="bottomLeft" state="frozen"/>
      <selection pane="bottomLeft" activeCell="A2" sqref="A2"/>
    </sheetView>
  </sheetViews>
  <sheetFormatPr defaultColWidth="9.28515625" defaultRowHeight="15" x14ac:dyDescent="0.25"/>
  <cols>
    <col min="1" max="1" width="9.5703125" style="6" customWidth="1"/>
    <col min="2" max="2" width="10.140625" style="20" customWidth="1"/>
    <col min="3" max="3" width="55" style="6" customWidth="1"/>
    <col min="4" max="4" width="24.5703125" style="21" customWidth="1"/>
    <col min="5" max="5" width="44" style="21" bestFit="1" customWidth="1"/>
    <col min="6" max="6" width="25.42578125" style="12" customWidth="1"/>
    <col min="7" max="7" width="58.85546875" style="22" customWidth="1"/>
    <col min="8" max="8" width="52.140625" style="22" bestFit="1" customWidth="1"/>
    <col min="9" max="9" width="18.7109375" style="23" customWidth="1"/>
    <col min="10" max="10" width="16.140625" style="24" bestFit="1" customWidth="1"/>
    <col min="11" max="11" width="11.42578125" style="26" customWidth="1"/>
    <col min="12" max="13" width="17.140625" style="6" customWidth="1"/>
    <col min="14" max="16384" width="9.28515625" style="6"/>
  </cols>
  <sheetData>
    <row r="1" spans="1:13" x14ac:dyDescent="0.25">
      <c r="A1" s="1" t="s">
        <v>1</v>
      </c>
      <c r="B1" s="2" t="s">
        <v>10</v>
      </c>
      <c r="C1" s="3" t="s">
        <v>11</v>
      </c>
      <c r="D1" s="3" t="s">
        <v>9</v>
      </c>
      <c r="E1" s="3" t="s">
        <v>0</v>
      </c>
      <c r="F1" s="4" t="s">
        <v>8</v>
      </c>
      <c r="G1" s="3" t="s">
        <v>7</v>
      </c>
      <c r="H1" s="3" t="s">
        <v>243</v>
      </c>
      <c r="I1" s="3" t="s">
        <v>6</v>
      </c>
      <c r="J1" s="5" t="s">
        <v>5</v>
      </c>
      <c r="K1" s="3" t="s">
        <v>4</v>
      </c>
      <c r="L1" s="5" t="s">
        <v>166</v>
      </c>
      <c r="M1" s="3" t="s">
        <v>167</v>
      </c>
    </row>
    <row r="2" spans="1:13" s="12" customFormat="1" ht="180" x14ac:dyDescent="0.2">
      <c r="A2" s="9" t="s">
        <v>2</v>
      </c>
      <c r="B2" s="9">
        <v>11035</v>
      </c>
      <c r="C2" s="8" t="s">
        <v>168</v>
      </c>
      <c r="D2" s="7" t="s">
        <v>20</v>
      </c>
      <c r="E2" s="7" t="s">
        <v>29</v>
      </c>
      <c r="F2" s="9" t="s">
        <v>122</v>
      </c>
      <c r="G2" s="7" t="s">
        <v>169</v>
      </c>
      <c r="H2" s="10" t="s">
        <v>155</v>
      </c>
      <c r="I2" s="9" t="s">
        <v>25</v>
      </c>
      <c r="J2" s="28">
        <v>728200</v>
      </c>
      <c r="K2" s="9">
        <v>24</v>
      </c>
      <c r="L2" s="11">
        <v>45474</v>
      </c>
      <c r="M2" s="11">
        <v>45838</v>
      </c>
    </row>
    <row r="3" spans="1:13" s="12" customFormat="1" ht="60" x14ac:dyDescent="0.2">
      <c r="A3" s="9" t="s">
        <v>2</v>
      </c>
      <c r="B3" s="9">
        <v>10923</v>
      </c>
      <c r="C3" s="8" t="s">
        <v>170</v>
      </c>
      <c r="D3" s="7" t="s">
        <v>20</v>
      </c>
      <c r="E3" s="7" t="s">
        <v>28</v>
      </c>
      <c r="F3" s="9" t="s">
        <v>88</v>
      </c>
      <c r="G3" s="7" t="s">
        <v>171</v>
      </c>
      <c r="H3" s="10" t="s">
        <v>155</v>
      </c>
      <c r="I3" s="9" t="s">
        <v>27</v>
      </c>
      <c r="J3" s="28">
        <v>185900</v>
      </c>
      <c r="K3" s="9">
        <v>6</v>
      </c>
      <c r="L3" s="11">
        <v>45474</v>
      </c>
      <c r="M3" s="11">
        <v>45632</v>
      </c>
    </row>
    <row r="4" spans="1:13" s="12" customFormat="1" ht="90" x14ac:dyDescent="0.2">
      <c r="A4" s="9" t="s">
        <v>2</v>
      </c>
      <c r="B4" s="9">
        <v>11085</v>
      </c>
      <c r="C4" s="8" t="s">
        <v>172</v>
      </c>
      <c r="D4" s="7" t="s">
        <v>20</v>
      </c>
      <c r="E4" s="7" t="s">
        <v>30</v>
      </c>
      <c r="F4" s="9" t="s">
        <v>129</v>
      </c>
      <c r="G4" s="7" t="s">
        <v>173</v>
      </c>
      <c r="H4" s="10" t="s">
        <v>151</v>
      </c>
      <c r="I4" s="9" t="s">
        <v>26</v>
      </c>
      <c r="J4" s="28">
        <v>1069400</v>
      </c>
      <c r="K4" s="9">
        <v>44</v>
      </c>
      <c r="L4" s="11">
        <v>45481</v>
      </c>
      <c r="M4" s="11">
        <v>45835</v>
      </c>
    </row>
    <row r="5" spans="1:13" s="12" customFormat="1" ht="75" x14ac:dyDescent="0.2">
      <c r="A5" s="9" t="s">
        <v>12</v>
      </c>
      <c r="B5" s="9">
        <v>11049</v>
      </c>
      <c r="C5" s="8" t="s">
        <v>174</v>
      </c>
      <c r="D5" s="7" t="s">
        <v>20</v>
      </c>
      <c r="E5" s="7" t="s">
        <v>35</v>
      </c>
      <c r="F5" s="9" t="s">
        <v>123</v>
      </c>
      <c r="G5" s="7" t="s">
        <v>175</v>
      </c>
      <c r="H5" s="10" t="s">
        <v>162</v>
      </c>
      <c r="I5" s="9" t="s">
        <v>27</v>
      </c>
      <c r="J5" s="28">
        <v>307200</v>
      </c>
      <c r="K5" s="9">
        <v>16</v>
      </c>
      <c r="L5" s="11">
        <v>45481</v>
      </c>
      <c r="M5" s="11">
        <v>45793</v>
      </c>
    </row>
    <row r="6" spans="1:13" s="12" customFormat="1" ht="60" x14ac:dyDescent="0.2">
      <c r="A6" s="9" t="s">
        <v>12</v>
      </c>
      <c r="B6" s="9">
        <v>10900</v>
      </c>
      <c r="C6" s="8" t="s">
        <v>176</v>
      </c>
      <c r="D6" s="7" t="s">
        <v>20</v>
      </c>
      <c r="E6" s="7" t="s">
        <v>31</v>
      </c>
      <c r="F6" s="9" t="s">
        <v>98</v>
      </c>
      <c r="G6" s="7" t="s">
        <v>134</v>
      </c>
      <c r="H6" s="10" t="s">
        <v>162</v>
      </c>
      <c r="I6" s="9" t="s">
        <v>27</v>
      </c>
      <c r="J6" s="28">
        <v>252700</v>
      </c>
      <c r="K6" s="9">
        <v>8</v>
      </c>
      <c r="L6" s="11">
        <v>45474</v>
      </c>
      <c r="M6" s="11">
        <v>45838</v>
      </c>
    </row>
    <row r="7" spans="1:13" s="12" customFormat="1" ht="45" x14ac:dyDescent="0.2">
      <c r="A7" s="9" t="s">
        <v>12</v>
      </c>
      <c r="B7" s="9">
        <v>11020</v>
      </c>
      <c r="C7" s="8" t="s">
        <v>177</v>
      </c>
      <c r="D7" s="7" t="s">
        <v>20</v>
      </c>
      <c r="E7" s="7" t="s">
        <v>33</v>
      </c>
      <c r="F7" s="9" t="s">
        <v>119</v>
      </c>
      <c r="G7" s="7" t="s">
        <v>139</v>
      </c>
      <c r="H7" s="10" t="s">
        <v>150</v>
      </c>
      <c r="I7" s="9" t="s">
        <v>26</v>
      </c>
      <c r="J7" s="28">
        <v>61400</v>
      </c>
      <c r="K7" s="9">
        <v>3</v>
      </c>
      <c r="L7" s="11">
        <v>45481</v>
      </c>
      <c r="M7" s="11">
        <v>45632</v>
      </c>
    </row>
    <row r="8" spans="1:13" s="12" customFormat="1" ht="60" x14ac:dyDescent="0.2">
      <c r="A8" s="9" t="s">
        <v>12</v>
      </c>
      <c r="B8" s="9">
        <v>11083</v>
      </c>
      <c r="C8" s="8" t="s">
        <v>178</v>
      </c>
      <c r="D8" s="7" t="s">
        <v>20</v>
      </c>
      <c r="E8" s="7" t="s">
        <v>36</v>
      </c>
      <c r="F8" s="9" t="s">
        <v>124</v>
      </c>
      <c r="G8" s="7" t="s">
        <v>130</v>
      </c>
      <c r="H8" s="10" t="s">
        <v>163</v>
      </c>
      <c r="I8" s="9" t="s">
        <v>26</v>
      </c>
      <c r="J8" s="28">
        <v>279300</v>
      </c>
      <c r="K8" s="9">
        <v>10</v>
      </c>
      <c r="L8" s="11">
        <v>45566</v>
      </c>
      <c r="M8" s="11">
        <v>45744</v>
      </c>
    </row>
    <row r="9" spans="1:13" s="12" customFormat="1" ht="45" x14ac:dyDescent="0.2">
      <c r="A9" s="9" t="s">
        <v>12</v>
      </c>
      <c r="B9" s="9">
        <v>10995</v>
      </c>
      <c r="C9" s="8" t="s">
        <v>179</v>
      </c>
      <c r="D9" s="7" t="s">
        <v>20</v>
      </c>
      <c r="E9" s="7" t="s">
        <v>32</v>
      </c>
      <c r="F9" s="9" t="s">
        <v>116</v>
      </c>
      <c r="G9" s="7" t="s">
        <v>130</v>
      </c>
      <c r="H9" s="10" t="s">
        <v>147</v>
      </c>
      <c r="I9" s="9" t="s">
        <v>26</v>
      </c>
      <c r="J9" s="28">
        <v>343500</v>
      </c>
      <c r="K9" s="9">
        <v>12</v>
      </c>
      <c r="L9" s="11">
        <v>45712</v>
      </c>
      <c r="M9" s="11">
        <v>46010</v>
      </c>
    </row>
    <row r="10" spans="1:13" s="12" customFormat="1" ht="105" x14ac:dyDescent="0.2">
      <c r="A10" s="9" t="s">
        <v>12</v>
      </c>
      <c r="B10" s="9">
        <v>11025</v>
      </c>
      <c r="C10" s="8" t="s">
        <v>180</v>
      </c>
      <c r="D10" s="7" t="s">
        <v>20</v>
      </c>
      <c r="E10" s="7" t="s">
        <v>34</v>
      </c>
      <c r="F10" s="9" t="s">
        <v>120</v>
      </c>
      <c r="G10" s="7" t="s">
        <v>181</v>
      </c>
      <c r="H10" s="10" t="s">
        <v>162</v>
      </c>
      <c r="I10" s="9" t="s">
        <v>25</v>
      </c>
      <c r="J10" s="28">
        <v>298400</v>
      </c>
      <c r="K10" s="9">
        <v>12</v>
      </c>
      <c r="L10" s="11">
        <v>45685</v>
      </c>
      <c r="M10" s="11">
        <v>45821</v>
      </c>
    </row>
    <row r="11" spans="1:13" s="12" customFormat="1" ht="90" x14ac:dyDescent="0.2">
      <c r="A11" s="9" t="s">
        <v>164</v>
      </c>
      <c r="B11" s="9">
        <v>11084</v>
      </c>
      <c r="C11" s="8" t="s">
        <v>182</v>
      </c>
      <c r="D11" s="7" t="s">
        <v>20</v>
      </c>
      <c r="E11" s="7" t="s">
        <v>13</v>
      </c>
      <c r="F11" s="9" t="s">
        <v>128</v>
      </c>
      <c r="G11" s="7" t="s">
        <v>183</v>
      </c>
      <c r="H11" s="10" t="s">
        <v>147</v>
      </c>
      <c r="I11" s="9" t="s">
        <v>27</v>
      </c>
      <c r="J11" s="28">
        <v>207400</v>
      </c>
      <c r="K11" s="9">
        <v>6</v>
      </c>
      <c r="L11" s="11">
        <v>45685</v>
      </c>
      <c r="M11" s="11">
        <v>45866</v>
      </c>
    </row>
    <row r="12" spans="1:13" s="12" customFormat="1" ht="45" x14ac:dyDescent="0.2">
      <c r="A12" s="9" t="s">
        <v>164</v>
      </c>
      <c r="B12" s="9">
        <v>10971</v>
      </c>
      <c r="C12" s="8" t="s">
        <v>184</v>
      </c>
      <c r="D12" s="7" t="s">
        <v>20</v>
      </c>
      <c r="E12" s="7" t="s">
        <v>41</v>
      </c>
      <c r="F12" s="9" t="s">
        <v>112</v>
      </c>
      <c r="G12" s="7" t="s">
        <v>133</v>
      </c>
      <c r="H12" s="10" t="s">
        <v>145</v>
      </c>
      <c r="I12" s="9" t="s">
        <v>24</v>
      </c>
      <c r="J12" s="28">
        <v>396700</v>
      </c>
      <c r="K12" s="9">
        <v>10</v>
      </c>
      <c r="L12" s="11">
        <v>45524</v>
      </c>
      <c r="M12" s="11">
        <v>45736</v>
      </c>
    </row>
    <row r="13" spans="1:13" s="12" customFormat="1" ht="60" x14ac:dyDescent="0.2">
      <c r="A13" s="9" t="s">
        <v>164</v>
      </c>
      <c r="B13" s="9">
        <v>10855</v>
      </c>
      <c r="C13" s="8" t="s">
        <v>185</v>
      </c>
      <c r="D13" s="7" t="s">
        <v>20</v>
      </c>
      <c r="E13" s="7" t="s">
        <v>39</v>
      </c>
      <c r="F13" s="9" t="s">
        <v>91</v>
      </c>
      <c r="G13" s="7" t="s">
        <v>186</v>
      </c>
      <c r="H13" s="10" t="s">
        <v>145</v>
      </c>
      <c r="I13" s="9" t="s">
        <v>26</v>
      </c>
      <c r="J13" s="28">
        <v>123700</v>
      </c>
      <c r="K13" s="9">
        <v>4</v>
      </c>
      <c r="L13" s="11">
        <v>45509</v>
      </c>
      <c r="M13" s="11">
        <v>45880</v>
      </c>
    </row>
    <row r="14" spans="1:13" s="12" customFormat="1" ht="60" x14ac:dyDescent="0.2">
      <c r="A14" s="9" t="s">
        <v>164</v>
      </c>
      <c r="B14" s="9">
        <v>10866</v>
      </c>
      <c r="C14" s="8" t="s">
        <v>187</v>
      </c>
      <c r="D14" s="7" t="s">
        <v>20</v>
      </c>
      <c r="E14" s="7" t="s">
        <v>21</v>
      </c>
      <c r="F14" s="9" t="s">
        <v>93</v>
      </c>
      <c r="G14" s="7" t="s">
        <v>188</v>
      </c>
      <c r="H14" s="10" t="s">
        <v>145</v>
      </c>
      <c r="I14" s="9" t="s">
        <v>26</v>
      </c>
      <c r="J14" s="28">
        <v>368500</v>
      </c>
      <c r="K14" s="9">
        <v>10</v>
      </c>
      <c r="L14" s="11">
        <v>45658</v>
      </c>
      <c r="M14" s="11">
        <v>46022</v>
      </c>
    </row>
    <row r="15" spans="1:13" s="12" customFormat="1" ht="60" x14ac:dyDescent="0.2">
      <c r="A15" s="9" t="s">
        <v>164</v>
      </c>
      <c r="B15" s="9">
        <v>10841</v>
      </c>
      <c r="C15" s="8" t="s">
        <v>189</v>
      </c>
      <c r="D15" s="7" t="s">
        <v>20</v>
      </c>
      <c r="E15" s="7" t="s">
        <v>37</v>
      </c>
      <c r="F15" s="9" t="s">
        <v>86</v>
      </c>
      <c r="G15" s="7" t="s">
        <v>165</v>
      </c>
      <c r="H15" s="10" t="s">
        <v>145</v>
      </c>
      <c r="I15" s="9" t="s">
        <v>24</v>
      </c>
      <c r="J15" s="28">
        <v>579800</v>
      </c>
      <c r="K15" s="9">
        <v>20</v>
      </c>
      <c r="L15" s="11">
        <v>45667</v>
      </c>
      <c r="M15" s="11">
        <v>45848</v>
      </c>
    </row>
    <row r="16" spans="1:13" s="12" customFormat="1" ht="60" x14ac:dyDescent="0.2">
      <c r="A16" s="9" t="s">
        <v>164</v>
      </c>
      <c r="B16" s="9">
        <v>10842</v>
      </c>
      <c r="C16" s="8" t="s">
        <v>190</v>
      </c>
      <c r="D16" s="7" t="s">
        <v>20</v>
      </c>
      <c r="E16" s="7" t="s">
        <v>38</v>
      </c>
      <c r="F16" s="9" t="s">
        <v>87</v>
      </c>
      <c r="G16" s="7" t="s">
        <v>130</v>
      </c>
      <c r="H16" s="10" t="s">
        <v>145</v>
      </c>
      <c r="I16" s="9" t="s">
        <v>26</v>
      </c>
      <c r="J16" s="28">
        <v>324200</v>
      </c>
      <c r="K16" s="9">
        <v>10</v>
      </c>
      <c r="L16" s="11">
        <v>45539</v>
      </c>
      <c r="M16" s="11">
        <v>45707</v>
      </c>
    </row>
    <row r="17" spans="1:13" s="12" customFormat="1" ht="135" x14ac:dyDescent="0.2">
      <c r="A17" s="9" t="s">
        <v>164</v>
      </c>
      <c r="B17" s="9">
        <v>10875</v>
      </c>
      <c r="C17" s="8" t="s">
        <v>191</v>
      </c>
      <c r="D17" s="7" t="s">
        <v>20</v>
      </c>
      <c r="E17" s="7" t="s">
        <v>40</v>
      </c>
      <c r="F17" s="9" t="s">
        <v>97</v>
      </c>
      <c r="G17" s="7" t="s">
        <v>192</v>
      </c>
      <c r="H17" s="10" t="s">
        <v>141</v>
      </c>
      <c r="I17" s="9" t="s">
        <v>25</v>
      </c>
      <c r="J17" s="28">
        <v>286000</v>
      </c>
      <c r="K17" s="9">
        <v>8</v>
      </c>
      <c r="L17" s="11">
        <v>45505</v>
      </c>
      <c r="M17" s="11">
        <v>45869</v>
      </c>
    </row>
    <row r="18" spans="1:13" s="12" customFormat="1" ht="45" x14ac:dyDescent="0.2">
      <c r="A18" s="9" t="s">
        <v>14</v>
      </c>
      <c r="B18" s="9">
        <v>10980</v>
      </c>
      <c r="C18" s="8" t="s">
        <v>193</v>
      </c>
      <c r="D18" s="7" t="s">
        <v>20</v>
      </c>
      <c r="E18" s="7" t="s">
        <v>50</v>
      </c>
      <c r="F18" s="9" t="s">
        <v>113</v>
      </c>
      <c r="G18" s="7" t="s">
        <v>133</v>
      </c>
      <c r="H18" s="10" t="s">
        <v>152</v>
      </c>
      <c r="I18" s="9" t="s">
        <v>24</v>
      </c>
      <c r="J18" s="28">
        <v>325700</v>
      </c>
      <c r="K18" s="9">
        <v>12</v>
      </c>
      <c r="L18" s="11">
        <v>45530</v>
      </c>
      <c r="M18" s="11">
        <v>45711</v>
      </c>
    </row>
    <row r="19" spans="1:13" s="12" customFormat="1" ht="45" x14ac:dyDescent="0.2">
      <c r="A19" s="9" t="s">
        <v>14</v>
      </c>
      <c r="B19" s="9">
        <v>10981</v>
      </c>
      <c r="C19" s="8" t="s">
        <v>193</v>
      </c>
      <c r="D19" s="7" t="s">
        <v>20</v>
      </c>
      <c r="E19" s="7" t="s">
        <v>51</v>
      </c>
      <c r="F19" s="9" t="s">
        <v>114</v>
      </c>
      <c r="G19" s="7" t="s">
        <v>133</v>
      </c>
      <c r="H19" s="10" t="s">
        <v>152</v>
      </c>
      <c r="I19" s="9" t="s">
        <v>24</v>
      </c>
      <c r="J19" s="28">
        <v>325700</v>
      </c>
      <c r="K19" s="9">
        <v>12</v>
      </c>
      <c r="L19" s="11">
        <v>45544</v>
      </c>
      <c r="M19" s="11">
        <v>45744</v>
      </c>
    </row>
    <row r="20" spans="1:13" s="12" customFormat="1" ht="45" x14ac:dyDescent="0.2">
      <c r="A20" s="9" t="s">
        <v>14</v>
      </c>
      <c r="B20" s="9">
        <v>11079</v>
      </c>
      <c r="C20" s="8" t="s">
        <v>194</v>
      </c>
      <c r="D20" s="7" t="s">
        <v>20</v>
      </c>
      <c r="E20" s="7" t="s">
        <v>54</v>
      </c>
      <c r="F20" s="9" t="s">
        <v>127</v>
      </c>
      <c r="G20" s="7" t="s">
        <v>133</v>
      </c>
      <c r="H20" s="10" t="s">
        <v>158</v>
      </c>
      <c r="I20" s="9" t="s">
        <v>24</v>
      </c>
      <c r="J20" s="28">
        <v>344600</v>
      </c>
      <c r="K20" s="9">
        <v>15</v>
      </c>
      <c r="L20" s="11">
        <v>45621</v>
      </c>
      <c r="M20" s="11">
        <v>45863</v>
      </c>
    </row>
    <row r="21" spans="1:13" s="12" customFormat="1" ht="90" x14ac:dyDescent="0.2">
      <c r="A21" s="9" t="s">
        <v>14</v>
      </c>
      <c r="B21" s="9">
        <v>11081</v>
      </c>
      <c r="C21" s="8" t="s">
        <v>194</v>
      </c>
      <c r="D21" s="7" t="s">
        <v>20</v>
      </c>
      <c r="E21" s="7" t="s">
        <v>55</v>
      </c>
      <c r="F21" s="9" t="s">
        <v>126</v>
      </c>
      <c r="G21" s="7" t="s">
        <v>195</v>
      </c>
      <c r="H21" s="10" t="s">
        <v>158</v>
      </c>
      <c r="I21" s="9" t="s">
        <v>25</v>
      </c>
      <c r="J21" s="28">
        <v>629300</v>
      </c>
      <c r="K21" s="9">
        <v>30</v>
      </c>
      <c r="L21" s="11">
        <v>45628</v>
      </c>
      <c r="M21" s="11">
        <v>45989</v>
      </c>
    </row>
    <row r="22" spans="1:13" s="12" customFormat="1" ht="45" x14ac:dyDescent="0.2">
      <c r="A22" s="9" t="s">
        <v>14</v>
      </c>
      <c r="B22" s="9">
        <v>10918</v>
      </c>
      <c r="C22" s="8" t="s">
        <v>196</v>
      </c>
      <c r="D22" s="7" t="s">
        <v>20</v>
      </c>
      <c r="E22" s="7" t="s">
        <v>45</v>
      </c>
      <c r="F22" s="9" t="s">
        <v>101</v>
      </c>
      <c r="G22" s="7" t="s">
        <v>134</v>
      </c>
      <c r="H22" s="10" t="s">
        <v>154</v>
      </c>
      <c r="I22" s="9" t="s">
        <v>27</v>
      </c>
      <c r="J22" s="28">
        <v>316400</v>
      </c>
      <c r="K22" s="9">
        <v>12</v>
      </c>
      <c r="L22" s="11">
        <v>45474</v>
      </c>
      <c r="M22" s="11">
        <v>45838</v>
      </c>
    </row>
    <row r="23" spans="1:13" s="12" customFormat="1" ht="90" x14ac:dyDescent="0.2">
      <c r="A23" s="9" t="s">
        <v>14</v>
      </c>
      <c r="B23" s="9">
        <v>10859</v>
      </c>
      <c r="C23" s="8" t="s">
        <v>197</v>
      </c>
      <c r="D23" s="7" t="s">
        <v>20</v>
      </c>
      <c r="E23" s="7" t="s">
        <v>43</v>
      </c>
      <c r="F23" s="9" t="s">
        <v>92</v>
      </c>
      <c r="G23" s="7" t="s">
        <v>198</v>
      </c>
      <c r="H23" s="10" t="s">
        <v>140</v>
      </c>
      <c r="I23" s="9" t="s">
        <v>24</v>
      </c>
      <c r="J23" s="28">
        <v>472900</v>
      </c>
      <c r="K23" s="9">
        <v>14</v>
      </c>
      <c r="L23" s="11">
        <v>45474</v>
      </c>
      <c r="M23" s="11">
        <v>45839</v>
      </c>
    </row>
    <row r="24" spans="1:13" s="12" customFormat="1" ht="105" x14ac:dyDescent="0.2">
      <c r="A24" s="9" t="s">
        <v>14</v>
      </c>
      <c r="B24" s="9">
        <v>10960</v>
      </c>
      <c r="C24" s="8" t="s">
        <v>199</v>
      </c>
      <c r="D24" s="7" t="s">
        <v>20</v>
      </c>
      <c r="E24" s="7" t="s">
        <v>49</v>
      </c>
      <c r="F24" s="9" t="s">
        <v>109</v>
      </c>
      <c r="G24" s="7" t="s">
        <v>200</v>
      </c>
      <c r="H24" s="10" t="s">
        <v>148</v>
      </c>
      <c r="I24" s="9" t="s">
        <v>25</v>
      </c>
      <c r="J24" s="28">
        <v>714000</v>
      </c>
      <c r="K24" s="9">
        <v>30</v>
      </c>
      <c r="L24" s="11">
        <v>45663</v>
      </c>
      <c r="M24" s="11">
        <v>46027</v>
      </c>
    </row>
    <row r="25" spans="1:13" s="12" customFormat="1" ht="45" x14ac:dyDescent="0.2">
      <c r="A25" s="9" t="s">
        <v>14</v>
      </c>
      <c r="B25" s="9">
        <v>10913</v>
      </c>
      <c r="C25" s="8" t="s">
        <v>201</v>
      </c>
      <c r="D25" s="7" t="s">
        <v>20</v>
      </c>
      <c r="E25" s="7" t="s">
        <v>44</v>
      </c>
      <c r="F25" s="9" t="s">
        <v>100</v>
      </c>
      <c r="G25" s="7" t="s">
        <v>130</v>
      </c>
      <c r="H25" s="10" t="s">
        <v>153</v>
      </c>
      <c r="I25" s="9" t="s">
        <v>26</v>
      </c>
      <c r="J25" s="28">
        <v>491100</v>
      </c>
      <c r="K25" s="9">
        <v>20</v>
      </c>
      <c r="L25" s="11">
        <v>45537</v>
      </c>
      <c r="M25" s="11">
        <v>45901</v>
      </c>
    </row>
    <row r="26" spans="1:13" s="12" customFormat="1" ht="60" x14ac:dyDescent="0.2">
      <c r="A26" s="9" t="s">
        <v>14</v>
      </c>
      <c r="B26" s="9">
        <v>11000</v>
      </c>
      <c r="C26" s="8" t="s">
        <v>179</v>
      </c>
      <c r="D26" s="7" t="s">
        <v>20</v>
      </c>
      <c r="E26" s="7" t="s">
        <v>52</v>
      </c>
      <c r="F26" s="9" t="s">
        <v>117</v>
      </c>
      <c r="G26" s="7" t="s">
        <v>202</v>
      </c>
      <c r="H26" s="10" t="s">
        <v>147</v>
      </c>
      <c r="I26" s="9" t="s">
        <v>24</v>
      </c>
      <c r="J26" s="28">
        <v>625200</v>
      </c>
      <c r="K26" s="9">
        <v>24</v>
      </c>
      <c r="L26" s="11">
        <v>45712</v>
      </c>
      <c r="M26" s="11">
        <v>46010</v>
      </c>
    </row>
    <row r="27" spans="1:13" s="12" customFormat="1" ht="45" x14ac:dyDescent="0.2">
      <c r="A27" s="9" t="s">
        <v>14</v>
      </c>
      <c r="B27" s="9">
        <v>10937</v>
      </c>
      <c r="C27" s="8" t="s">
        <v>203</v>
      </c>
      <c r="D27" s="7" t="s">
        <v>20</v>
      </c>
      <c r="E27" s="7" t="s">
        <v>46</v>
      </c>
      <c r="F27" s="9" t="s">
        <v>104</v>
      </c>
      <c r="G27" s="7" t="s">
        <v>136</v>
      </c>
      <c r="H27" s="10" t="s">
        <v>143</v>
      </c>
      <c r="I27" s="9" t="s">
        <v>27</v>
      </c>
      <c r="J27" s="28">
        <v>526400</v>
      </c>
      <c r="K27" s="9">
        <v>24</v>
      </c>
      <c r="L27" s="11">
        <v>45712</v>
      </c>
      <c r="M27" s="11">
        <v>46076</v>
      </c>
    </row>
    <row r="28" spans="1:13" s="12" customFormat="1" ht="60" x14ac:dyDescent="0.2">
      <c r="A28" s="9" t="s">
        <v>14</v>
      </c>
      <c r="B28" s="9">
        <v>10939</v>
      </c>
      <c r="C28" s="8" t="s">
        <v>203</v>
      </c>
      <c r="D28" s="7" t="s">
        <v>20</v>
      </c>
      <c r="E28" s="7" t="s">
        <v>47</v>
      </c>
      <c r="F28" s="9" t="s">
        <v>104</v>
      </c>
      <c r="G28" s="7" t="s">
        <v>137</v>
      </c>
      <c r="H28" s="10" t="s">
        <v>143</v>
      </c>
      <c r="I28" s="9" t="s">
        <v>25</v>
      </c>
      <c r="J28" s="28">
        <v>527900</v>
      </c>
      <c r="K28" s="9">
        <v>24</v>
      </c>
      <c r="L28" s="11">
        <v>45767</v>
      </c>
      <c r="M28" s="11">
        <v>46131</v>
      </c>
    </row>
    <row r="29" spans="1:13" s="12" customFormat="1" ht="45" x14ac:dyDescent="0.2">
      <c r="A29" s="9" t="s">
        <v>14</v>
      </c>
      <c r="B29" s="9">
        <v>10940</v>
      </c>
      <c r="C29" s="8" t="s">
        <v>203</v>
      </c>
      <c r="D29" s="7" t="s">
        <v>20</v>
      </c>
      <c r="E29" s="7" t="s">
        <v>48</v>
      </c>
      <c r="F29" s="9" t="s">
        <v>104</v>
      </c>
      <c r="G29" s="7" t="s">
        <v>138</v>
      </c>
      <c r="H29" s="10" t="s">
        <v>143</v>
      </c>
      <c r="I29" s="9" t="s">
        <v>24</v>
      </c>
      <c r="J29" s="28">
        <v>527700</v>
      </c>
      <c r="K29" s="9">
        <v>24</v>
      </c>
      <c r="L29" s="11">
        <v>45749</v>
      </c>
      <c r="M29" s="11">
        <v>46110</v>
      </c>
    </row>
    <row r="30" spans="1:13" s="12" customFormat="1" ht="45" x14ac:dyDescent="0.2">
      <c r="A30" s="9" t="s">
        <v>14</v>
      </c>
      <c r="B30" s="9">
        <v>11072</v>
      </c>
      <c r="C30" s="8" t="s">
        <v>204</v>
      </c>
      <c r="D30" s="7" t="s">
        <v>20</v>
      </c>
      <c r="E30" s="7" t="s">
        <v>53</v>
      </c>
      <c r="F30" s="9" t="s">
        <v>15</v>
      </c>
      <c r="G30" s="7" t="s">
        <v>134</v>
      </c>
      <c r="H30" s="10" t="s">
        <v>148</v>
      </c>
      <c r="I30" s="9" t="s">
        <v>27</v>
      </c>
      <c r="J30" s="28">
        <v>820400</v>
      </c>
      <c r="K30" s="9">
        <v>30</v>
      </c>
      <c r="L30" s="11">
        <v>45509</v>
      </c>
      <c r="M30" s="11">
        <v>45842</v>
      </c>
    </row>
    <row r="31" spans="1:13" s="12" customFormat="1" ht="45" x14ac:dyDescent="0.2">
      <c r="A31" s="9" t="s">
        <v>14</v>
      </c>
      <c r="B31" s="9">
        <v>10837</v>
      </c>
      <c r="C31" s="8" t="s">
        <v>205</v>
      </c>
      <c r="D31" s="7" t="s">
        <v>20</v>
      </c>
      <c r="E31" s="7" t="s">
        <v>42</v>
      </c>
      <c r="F31" s="9" t="s">
        <v>83</v>
      </c>
      <c r="G31" s="7" t="s">
        <v>132</v>
      </c>
      <c r="H31" s="10" t="s">
        <v>160</v>
      </c>
      <c r="I31" s="9" t="s">
        <v>24</v>
      </c>
      <c r="J31" s="28">
        <v>609500</v>
      </c>
      <c r="K31" s="9">
        <v>24</v>
      </c>
      <c r="L31" s="11">
        <v>45586</v>
      </c>
      <c r="M31" s="11">
        <v>45922</v>
      </c>
    </row>
    <row r="32" spans="1:13" s="12" customFormat="1" ht="180" x14ac:dyDescent="0.2">
      <c r="A32" s="9" t="s">
        <v>16</v>
      </c>
      <c r="B32" s="9">
        <v>10935</v>
      </c>
      <c r="C32" s="8" t="s">
        <v>206</v>
      </c>
      <c r="D32" s="7" t="s">
        <v>20</v>
      </c>
      <c r="E32" s="7" t="s">
        <v>62</v>
      </c>
      <c r="F32" s="9" t="s">
        <v>103</v>
      </c>
      <c r="G32" s="7" t="s">
        <v>207</v>
      </c>
      <c r="H32" s="10" t="s">
        <v>144</v>
      </c>
      <c r="I32" s="9" t="s">
        <v>25</v>
      </c>
      <c r="J32" s="28">
        <v>546900</v>
      </c>
      <c r="K32" s="9">
        <v>20</v>
      </c>
      <c r="L32" s="11">
        <v>45579</v>
      </c>
      <c r="M32" s="11">
        <v>45940</v>
      </c>
    </row>
    <row r="33" spans="1:13" s="12" customFormat="1" ht="105" x14ac:dyDescent="0.2">
      <c r="A33" s="9" t="s">
        <v>16</v>
      </c>
      <c r="B33" s="9">
        <v>11073</v>
      </c>
      <c r="C33" s="8" t="s">
        <v>208</v>
      </c>
      <c r="D33" s="7" t="s">
        <v>20</v>
      </c>
      <c r="E33" s="7" t="s">
        <v>67</v>
      </c>
      <c r="F33" s="9" t="s">
        <v>110</v>
      </c>
      <c r="G33" s="7" t="s">
        <v>209</v>
      </c>
      <c r="H33" s="10" t="s">
        <v>151</v>
      </c>
      <c r="I33" s="9" t="s">
        <v>27</v>
      </c>
      <c r="J33" s="28">
        <v>697000</v>
      </c>
      <c r="K33" s="9">
        <v>26</v>
      </c>
      <c r="L33" s="11">
        <v>45509</v>
      </c>
      <c r="M33" s="11">
        <v>45873</v>
      </c>
    </row>
    <row r="34" spans="1:13" s="12" customFormat="1" ht="165" x14ac:dyDescent="0.2">
      <c r="A34" s="9" t="s">
        <v>16</v>
      </c>
      <c r="B34" s="9">
        <v>10840</v>
      </c>
      <c r="C34" s="8" t="s">
        <v>210</v>
      </c>
      <c r="D34" s="7" t="s">
        <v>20</v>
      </c>
      <c r="E34" s="7" t="s">
        <v>57</v>
      </c>
      <c r="F34" s="9" t="s">
        <v>85</v>
      </c>
      <c r="G34" s="7" t="s">
        <v>211</v>
      </c>
      <c r="H34" s="10" t="s">
        <v>144</v>
      </c>
      <c r="I34" s="9" t="s">
        <v>25</v>
      </c>
      <c r="J34" s="28">
        <v>596600</v>
      </c>
      <c r="K34" s="9">
        <v>22</v>
      </c>
      <c r="L34" s="11">
        <v>45684</v>
      </c>
      <c r="M34" s="11">
        <v>46013</v>
      </c>
    </row>
    <row r="35" spans="1:13" s="12" customFormat="1" ht="165" x14ac:dyDescent="0.2">
      <c r="A35" s="9" t="s">
        <v>16</v>
      </c>
      <c r="B35" s="9">
        <v>11006</v>
      </c>
      <c r="C35" s="8" t="s">
        <v>212</v>
      </c>
      <c r="D35" s="7" t="s">
        <v>20</v>
      </c>
      <c r="E35" s="7" t="s">
        <v>65</v>
      </c>
      <c r="F35" s="9" t="s">
        <v>118</v>
      </c>
      <c r="G35" s="7" t="s">
        <v>213</v>
      </c>
      <c r="H35" s="10" t="s">
        <v>155</v>
      </c>
      <c r="I35" s="9" t="s">
        <v>25</v>
      </c>
      <c r="J35" s="28">
        <v>620700</v>
      </c>
      <c r="K35" s="9">
        <v>20</v>
      </c>
      <c r="L35" s="11">
        <v>45516</v>
      </c>
      <c r="M35" s="11">
        <v>45880</v>
      </c>
    </row>
    <row r="36" spans="1:13" s="12" customFormat="1" ht="150" x14ac:dyDescent="0.2">
      <c r="A36" s="9" t="s">
        <v>16</v>
      </c>
      <c r="B36" s="9">
        <v>11033</v>
      </c>
      <c r="C36" s="8" t="s">
        <v>214</v>
      </c>
      <c r="D36" s="7" t="s">
        <v>20</v>
      </c>
      <c r="E36" s="7" t="s">
        <v>66</v>
      </c>
      <c r="F36" s="9" t="s">
        <v>121</v>
      </c>
      <c r="G36" s="7" t="s">
        <v>215</v>
      </c>
      <c r="H36" s="10" t="s">
        <v>144</v>
      </c>
      <c r="I36" s="9" t="s">
        <v>25</v>
      </c>
      <c r="J36" s="28">
        <v>563000</v>
      </c>
      <c r="K36" s="9">
        <v>20</v>
      </c>
      <c r="L36" s="11">
        <v>45663</v>
      </c>
      <c r="M36" s="11">
        <v>45996</v>
      </c>
    </row>
    <row r="37" spans="1:13" s="12" customFormat="1" ht="90" x14ac:dyDescent="0.2">
      <c r="A37" s="9" t="s">
        <v>16</v>
      </c>
      <c r="B37" s="9">
        <v>10934</v>
      </c>
      <c r="C37" s="8" t="s">
        <v>216</v>
      </c>
      <c r="D37" s="7" t="s">
        <v>20</v>
      </c>
      <c r="E37" s="7" t="s">
        <v>61</v>
      </c>
      <c r="F37" s="9" t="s">
        <v>102</v>
      </c>
      <c r="G37" s="7" t="s">
        <v>217</v>
      </c>
      <c r="H37" s="10" t="s">
        <v>143</v>
      </c>
      <c r="I37" s="9" t="s">
        <v>23</v>
      </c>
      <c r="J37" s="28">
        <v>359900</v>
      </c>
      <c r="K37" s="9">
        <v>14</v>
      </c>
      <c r="L37" s="11">
        <v>45565</v>
      </c>
      <c r="M37" s="11">
        <v>45744</v>
      </c>
    </row>
    <row r="38" spans="1:13" s="12" customFormat="1" ht="120" x14ac:dyDescent="0.2">
      <c r="A38" s="9" t="s">
        <v>16</v>
      </c>
      <c r="B38" s="9">
        <v>10958</v>
      </c>
      <c r="C38" s="8" t="s">
        <v>218</v>
      </c>
      <c r="D38" s="7" t="s">
        <v>20</v>
      </c>
      <c r="E38" s="7" t="s">
        <v>64</v>
      </c>
      <c r="F38" s="9" t="s">
        <v>108</v>
      </c>
      <c r="G38" s="7" t="s">
        <v>219</v>
      </c>
      <c r="H38" s="10" t="s">
        <v>144</v>
      </c>
      <c r="I38" s="9" t="s">
        <v>25</v>
      </c>
      <c r="J38" s="28">
        <v>592700</v>
      </c>
      <c r="K38" s="9">
        <v>24</v>
      </c>
      <c r="L38" s="11">
        <v>45460</v>
      </c>
      <c r="M38" s="11">
        <v>45807</v>
      </c>
    </row>
    <row r="39" spans="1:13" s="12" customFormat="1" ht="45" x14ac:dyDescent="0.2">
      <c r="A39" s="9" t="s">
        <v>16</v>
      </c>
      <c r="B39" s="9">
        <v>10931</v>
      </c>
      <c r="C39" s="8" t="s">
        <v>220</v>
      </c>
      <c r="D39" s="7" t="s">
        <v>20</v>
      </c>
      <c r="E39" s="7" t="s">
        <v>60</v>
      </c>
      <c r="F39" s="9" t="s">
        <v>17</v>
      </c>
      <c r="G39" s="7" t="s">
        <v>130</v>
      </c>
      <c r="H39" s="10" t="s">
        <v>151</v>
      </c>
      <c r="I39" s="9" t="s">
        <v>26</v>
      </c>
      <c r="J39" s="28">
        <v>474500</v>
      </c>
      <c r="K39" s="9">
        <v>21</v>
      </c>
      <c r="L39" s="11">
        <v>45474</v>
      </c>
      <c r="M39" s="11">
        <v>45835</v>
      </c>
    </row>
    <row r="40" spans="1:13" s="12" customFormat="1" ht="135" x14ac:dyDescent="0.2">
      <c r="A40" s="9" t="s">
        <v>16</v>
      </c>
      <c r="B40" s="9">
        <v>10955</v>
      </c>
      <c r="C40" s="8" t="s">
        <v>221</v>
      </c>
      <c r="D40" s="7" t="s">
        <v>20</v>
      </c>
      <c r="E40" s="7" t="s">
        <v>63</v>
      </c>
      <c r="F40" s="9" t="s">
        <v>106</v>
      </c>
      <c r="G40" s="7" t="s">
        <v>222</v>
      </c>
      <c r="H40" s="10" t="s">
        <v>156</v>
      </c>
      <c r="I40" s="9" t="s">
        <v>26</v>
      </c>
      <c r="J40" s="28">
        <v>315000</v>
      </c>
      <c r="K40" s="9">
        <v>10</v>
      </c>
      <c r="L40" s="11">
        <v>45481</v>
      </c>
      <c r="M40" s="11">
        <v>45859</v>
      </c>
    </row>
    <row r="41" spans="1:13" s="12" customFormat="1" ht="150" x14ac:dyDescent="0.2">
      <c r="A41" s="9" t="s">
        <v>16</v>
      </c>
      <c r="B41" s="9">
        <v>10869</v>
      </c>
      <c r="C41" s="8" t="s">
        <v>223</v>
      </c>
      <c r="D41" s="7" t="s">
        <v>20</v>
      </c>
      <c r="E41" s="7" t="s">
        <v>58</v>
      </c>
      <c r="F41" s="9" t="s">
        <v>94</v>
      </c>
      <c r="G41" s="7" t="s">
        <v>224</v>
      </c>
      <c r="H41" s="10" t="s">
        <v>147</v>
      </c>
      <c r="I41" s="9" t="s">
        <v>26</v>
      </c>
      <c r="J41" s="28">
        <v>810500</v>
      </c>
      <c r="K41" s="9">
        <v>26</v>
      </c>
      <c r="L41" s="11">
        <v>45474</v>
      </c>
      <c r="M41" s="11">
        <v>45838</v>
      </c>
    </row>
    <row r="42" spans="1:13" s="12" customFormat="1" ht="150" x14ac:dyDescent="0.2">
      <c r="A42" s="9" t="s">
        <v>16</v>
      </c>
      <c r="B42" s="9">
        <v>10870</v>
      </c>
      <c r="C42" s="8" t="s">
        <v>223</v>
      </c>
      <c r="D42" s="7" t="s">
        <v>20</v>
      </c>
      <c r="E42" s="7" t="s">
        <v>59</v>
      </c>
      <c r="F42" s="9" t="s">
        <v>94</v>
      </c>
      <c r="G42" s="7" t="s">
        <v>225</v>
      </c>
      <c r="H42" s="10" t="s">
        <v>143</v>
      </c>
      <c r="I42" s="9" t="s">
        <v>25</v>
      </c>
      <c r="J42" s="28">
        <v>750600</v>
      </c>
      <c r="K42" s="9">
        <v>26</v>
      </c>
      <c r="L42" s="11">
        <v>45505</v>
      </c>
      <c r="M42" s="11">
        <v>45869</v>
      </c>
    </row>
    <row r="43" spans="1:13" s="12" customFormat="1" ht="60" x14ac:dyDescent="0.2">
      <c r="A43" s="9" t="s">
        <v>16</v>
      </c>
      <c r="B43" s="9">
        <v>10836</v>
      </c>
      <c r="C43" s="8" t="s">
        <v>205</v>
      </c>
      <c r="D43" s="7" t="s">
        <v>20</v>
      </c>
      <c r="E43" s="7" t="s">
        <v>56</v>
      </c>
      <c r="F43" s="9" t="s">
        <v>82</v>
      </c>
      <c r="G43" s="7" t="s">
        <v>131</v>
      </c>
      <c r="H43" s="10" t="s">
        <v>159</v>
      </c>
      <c r="I43" s="9" t="s">
        <v>24</v>
      </c>
      <c r="J43" s="28">
        <v>673900</v>
      </c>
      <c r="K43" s="9">
        <v>26</v>
      </c>
      <c r="L43" s="11">
        <v>45551</v>
      </c>
      <c r="M43" s="11">
        <v>45887</v>
      </c>
    </row>
    <row r="44" spans="1:13" s="12" customFormat="1" ht="45" x14ac:dyDescent="0.2">
      <c r="A44" s="9" t="s">
        <v>18</v>
      </c>
      <c r="B44" s="9">
        <v>10982</v>
      </c>
      <c r="C44" s="8" t="s">
        <v>226</v>
      </c>
      <c r="D44" s="7" t="s">
        <v>20</v>
      </c>
      <c r="E44" s="7" t="s">
        <v>70</v>
      </c>
      <c r="F44" s="9" t="s">
        <v>115</v>
      </c>
      <c r="G44" s="7" t="s">
        <v>135</v>
      </c>
      <c r="H44" s="10" t="s">
        <v>141</v>
      </c>
      <c r="I44" s="9" t="s">
        <v>25</v>
      </c>
      <c r="J44" s="28">
        <v>702300</v>
      </c>
      <c r="K44" s="9">
        <v>20</v>
      </c>
      <c r="L44" s="11">
        <v>45586</v>
      </c>
      <c r="M44" s="11">
        <v>45951</v>
      </c>
    </row>
    <row r="45" spans="1:13" s="12" customFormat="1" ht="135" x14ac:dyDescent="0.2">
      <c r="A45" s="9" t="s">
        <v>18</v>
      </c>
      <c r="B45" s="9">
        <v>10873</v>
      </c>
      <c r="C45" s="8" t="s">
        <v>227</v>
      </c>
      <c r="D45" s="7" t="s">
        <v>20</v>
      </c>
      <c r="E45" s="7" t="s">
        <v>68</v>
      </c>
      <c r="F45" s="9" t="s">
        <v>96</v>
      </c>
      <c r="G45" s="7" t="s">
        <v>228</v>
      </c>
      <c r="H45" s="10" t="s">
        <v>149</v>
      </c>
      <c r="I45" s="9" t="s">
        <v>24</v>
      </c>
      <c r="J45" s="28">
        <v>487500</v>
      </c>
      <c r="K45" s="9">
        <v>15</v>
      </c>
      <c r="L45" s="11">
        <v>45481</v>
      </c>
      <c r="M45" s="11">
        <v>45667</v>
      </c>
    </row>
    <row r="46" spans="1:13" s="12" customFormat="1" ht="120" x14ac:dyDescent="0.2">
      <c r="A46" s="9" t="s">
        <v>18</v>
      </c>
      <c r="B46" s="9">
        <v>10944</v>
      </c>
      <c r="C46" s="8" t="s">
        <v>229</v>
      </c>
      <c r="D46" s="7" t="s">
        <v>20</v>
      </c>
      <c r="E46" s="7" t="s">
        <v>69</v>
      </c>
      <c r="F46" s="9" t="s">
        <v>22</v>
      </c>
      <c r="G46" s="7" t="s">
        <v>230</v>
      </c>
      <c r="H46" s="10" t="s">
        <v>141</v>
      </c>
      <c r="I46" s="9" t="s">
        <v>25</v>
      </c>
      <c r="J46" s="28">
        <v>489600</v>
      </c>
      <c r="K46" s="9">
        <v>15</v>
      </c>
      <c r="L46" s="11">
        <v>45516</v>
      </c>
      <c r="M46" s="11">
        <v>45879</v>
      </c>
    </row>
    <row r="47" spans="1:13" s="12" customFormat="1" ht="45" x14ac:dyDescent="0.2">
      <c r="A47" s="9" t="s">
        <v>19</v>
      </c>
      <c r="B47" s="9">
        <v>10911</v>
      </c>
      <c r="C47" s="8" t="s">
        <v>231</v>
      </c>
      <c r="D47" s="7" t="s">
        <v>20</v>
      </c>
      <c r="E47" s="7" t="s">
        <v>75</v>
      </c>
      <c r="F47" s="9" t="s">
        <v>99</v>
      </c>
      <c r="G47" s="7" t="s">
        <v>133</v>
      </c>
      <c r="H47" s="10" t="s">
        <v>142</v>
      </c>
      <c r="I47" s="9" t="s">
        <v>24</v>
      </c>
      <c r="J47" s="28">
        <v>321300</v>
      </c>
      <c r="K47" s="9">
        <v>12</v>
      </c>
      <c r="L47" s="11">
        <v>45551</v>
      </c>
      <c r="M47" s="11">
        <v>45716</v>
      </c>
    </row>
    <row r="48" spans="1:13" s="12" customFormat="1" ht="90" x14ac:dyDescent="0.2">
      <c r="A48" s="9" t="s">
        <v>19</v>
      </c>
      <c r="B48" s="9">
        <v>11061</v>
      </c>
      <c r="C48" s="8" t="s">
        <v>232</v>
      </c>
      <c r="D48" s="7" t="s">
        <v>20</v>
      </c>
      <c r="E48" s="7" t="s">
        <v>80</v>
      </c>
      <c r="F48" s="9" t="s">
        <v>125</v>
      </c>
      <c r="G48" s="7" t="s">
        <v>233</v>
      </c>
      <c r="H48" s="10" t="s">
        <v>146</v>
      </c>
      <c r="I48" s="9" t="s">
        <v>24</v>
      </c>
      <c r="J48" s="28">
        <v>479100</v>
      </c>
      <c r="K48" s="9">
        <v>20</v>
      </c>
      <c r="L48" s="11">
        <v>45544</v>
      </c>
      <c r="M48" s="11">
        <v>45905</v>
      </c>
    </row>
    <row r="49" spans="1:13" s="12" customFormat="1" ht="180" x14ac:dyDescent="0.2">
      <c r="A49" s="9" t="s">
        <v>19</v>
      </c>
      <c r="B49" s="9">
        <v>10957</v>
      </c>
      <c r="C49" s="8" t="s">
        <v>218</v>
      </c>
      <c r="D49" s="7" t="s">
        <v>20</v>
      </c>
      <c r="E49" s="7" t="s">
        <v>78</v>
      </c>
      <c r="F49" s="9" t="s">
        <v>107</v>
      </c>
      <c r="G49" s="7" t="s">
        <v>234</v>
      </c>
      <c r="H49" s="10" t="s">
        <v>157</v>
      </c>
      <c r="I49" s="9" t="s">
        <v>24</v>
      </c>
      <c r="J49" s="28">
        <v>1085200</v>
      </c>
      <c r="K49" s="9">
        <v>44</v>
      </c>
      <c r="L49" s="11">
        <v>45600</v>
      </c>
      <c r="M49" s="11">
        <v>45926</v>
      </c>
    </row>
    <row r="50" spans="1:13" s="12" customFormat="1" ht="45" x14ac:dyDescent="0.2">
      <c r="A50" s="9" t="s">
        <v>19</v>
      </c>
      <c r="B50" s="9">
        <v>10912</v>
      </c>
      <c r="C50" s="8" t="s">
        <v>201</v>
      </c>
      <c r="D50" s="7" t="s">
        <v>20</v>
      </c>
      <c r="E50" s="7" t="s">
        <v>76</v>
      </c>
      <c r="F50" s="9" t="s">
        <v>95</v>
      </c>
      <c r="G50" s="7" t="s">
        <v>130</v>
      </c>
      <c r="H50" s="10" t="s">
        <v>153</v>
      </c>
      <c r="I50" s="9" t="s">
        <v>26</v>
      </c>
      <c r="J50" s="28">
        <v>491100</v>
      </c>
      <c r="K50" s="9">
        <v>20</v>
      </c>
      <c r="L50" s="11">
        <v>45718</v>
      </c>
      <c r="M50" s="11">
        <v>46082</v>
      </c>
    </row>
    <row r="51" spans="1:13" s="12" customFormat="1" ht="90" x14ac:dyDescent="0.2">
      <c r="A51" s="9" t="s">
        <v>19</v>
      </c>
      <c r="B51" s="9">
        <v>10970</v>
      </c>
      <c r="C51" s="8" t="s">
        <v>235</v>
      </c>
      <c r="D51" s="7" t="s">
        <v>20</v>
      </c>
      <c r="E51" s="7" t="s">
        <v>79</v>
      </c>
      <c r="F51" s="9" t="s">
        <v>111</v>
      </c>
      <c r="G51" s="7" t="s">
        <v>236</v>
      </c>
      <c r="H51" s="10" t="s">
        <v>146</v>
      </c>
      <c r="I51" s="9" t="s">
        <v>24</v>
      </c>
      <c r="J51" s="28">
        <v>598400</v>
      </c>
      <c r="K51" s="9">
        <v>20</v>
      </c>
      <c r="L51" s="11">
        <v>45565</v>
      </c>
      <c r="M51" s="11">
        <v>45929</v>
      </c>
    </row>
    <row r="52" spans="1:13" s="12" customFormat="1" ht="135" x14ac:dyDescent="0.2">
      <c r="A52" s="9" t="s">
        <v>19</v>
      </c>
      <c r="B52" s="9">
        <v>10851</v>
      </c>
      <c r="C52" s="8" t="s">
        <v>237</v>
      </c>
      <c r="D52" s="7" t="s">
        <v>20</v>
      </c>
      <c r="E52" s="7" t="s">
        <v>73</v>
      </c>
      <c r="F52" s="9" t="s">
        <v>89</v>
      </c>
      <c r="G52" s="7" t="s">
        <v>238</v>
      </c>
      <c r="H52" s="10" t="s">
        <v>161</v>
      </c>
      <c r="I52" s="9" t="s">
        <v>23</v>
      </c>
      <c r="J52" s="28">
        <v>1143200</v>
      </c>
      <c r="K52" s="9">
        <v>46</v>
      </c>
      <c r="L52" s="11">
        <v>45551</v>
      </c>
      <c r="M52" s="11">
        <v>45915</v>
      </c>
    </row>
    <row r="53" spans="1:13" s="12" customFormat="1" ht="60" x14ac:dyDescent="0.2">
      <c r="A53" s="9" t="s">
        <v>19</v>
      </c>
      <c r="B53" s="9">
        <v>10853</v>
      </c>
      <c r="C53" s="8" t="s">
        <v>237</v>
      </c>
      <c r="D53" s="7" t="s">
        <v>20</v>
      </c>
      <c r="E53" s="7" t="s">
        <v>74</v>
      </c>
      <c r="F53" s="9" t="s">
        <v>90</v>
      </c>
      <c r="G53" s="7" t="s">
        <v>239</v>
      </c>
      <c r="H53" s="10" t="s">
        <v>143</v>
      </c>
      <c r="I53" s="9" t="s">
        <v>24</v>
      </c>
      <c r="J53" s="28">
        <v>517300</v>
      </c>
      <c r="K53" s="9">
        <v>20</v>
      </c>
      <c r="L53" s="11">
        <v>45572</v>
      </c>
      <c r="M53" s="11">
        <v>45933</v>
      </c>
    </row>
    <row r="54" spans="1:13" s="12" customFormat="1" ht="195" x14ac:dyDescent="0.2">
      <c r="A54" s="9" t="s">
        <v>19</v>
      </c>
      <c r="B54" s="9">
        <v>10946</v>
      </c>
      <c r="C54" s="8" t="s">
        <v>240</v>
      </c>
      <c r="D54" s="7" t="s">
        <v>20</v>
      </c>
      <c r="E54" s="7" t="s">
        <v>77</v>
      </c>
      <c r="F54" s="9" t="s">
        <v>105</v>
      </c>
      <c r="G54" s="7" t="s">
        <v>241</v>
      </c>
      <c r="H54" s="10" t="s">
        <v>143</v>
      </c>
      <c r="I54" s="9" t="s">
        <v>25</v>
      </c>
      <c r="J54" s="28">
        <v>452800</v>
      </c>
      <c r="K54" s="9">
        <v>18</v>
      </c>
      <c r="L54" s="11">
        <v>45509</v>
      </c>
      <c r="M54" s="11">
        <v>45786</v>
      </c>
    </row>
    <row r="55" spans="1:13" s="12" customFormat="1" ht="45" x14ac:dyDescent="0.2">
      <c r="A55" s="9" t="s">
        <v>19</v>
      </c>
      <c r="B55" s="9">
        <v>10832</v>
      </c>
      <c r="C55" s="8" t="s">
        <v>205</v>
      </c>
      <c r="D55" s="7" t="s">
        <v>20</v>
      </c>
      <c r="E55" s="7" t="s">
        <v>71</v>
      </c>
      <c r="F55" s="9" t="s">
        <v>81</v>
      </c>
      <c r="G55" s="7" t="s">
        <v>130</v>
      </c>
      <c r="H55" s="10" t="s">
        <v>143</v>
      </c>
      <c r="I55" s="9" t="s">
        <v>26</v>
      </c>
      <c r="J55" s="28">
        <v>718600</v>
      </c>
      <c r="K55" s="9">
        <v>30</v>
      </c>
      <c r="L55" s="11">
        <v>45551</v>
      </c>
      <c r="M55" s="11">
        <v>45887</v>
      </c>
    </row>
    <row r="56" spans="1:13" s="12" customFormat="1" ht="120" x14ac:dyDescent="0.2">
      <c r="A56" s="9" t="s">
        <v>19</v>
      </c>
      <c r="B56" s="9">
        <v>10838</v>
      </c>
      <c r="C56" s="8" t="s">
        <v>205</v>
      </c>
      <c r="D56" s="7" t="s">
        <v>20</v>
      </c>
      <c r="E56" s="7" t="s">
        <v>72</v>
      </c>
      <c r="F56" s="9" t="s">
        <v>84</v>
      </c>
      <c r="G56" s="7" t="s">
        <v>242</v>
      </c>
      <c r="H56" s="10" t="s">
        <v>160</v>
      </c>
      <c r="I56" s="9" t="s">
        <v>24</v>
      </c>
      <c r="J56" s="28">
        <v>610900</v>
      </c>
      <c r="K56" s="9">
        <v>24</v>
      </c>
      <c r="L56" s="11">
        <v>45586</v>
      </c>
      <c r="M56" s="11">
        <v>45747</v>
      </c>
    </row>
    <row r="57" spans="1:13" s="12" customFormat="1" x14ac:dyDescent="0.2">
      <c r="A57" s="13"/>
      <c r="B57" s="14"/>
      <c r="C57" s="14"/>
      <c r="D57" s="15"/>
      <c r="E57" s="15"/>
      <c r="F57" s="13"/>
      <c r="G57" s="16">
        <f>COUNTA(B2:B56)</f>
        <v>55</v>
      </c>
      <c r="H57" s="15" t="s">
        <v>3</v>
      </c>
      <c r="I57" s="17"/>
      <c r="J57" s="18">
        <f>SUM(J2:J56)</f>
        <v>28167700</v>
      </c>
      <c r="K57" s="19">
        <f>SUM(K2:K56)</f>
        <v>1057</v>
      </c>
      <c r="L57" s="17"/>
      <c r="M57" s="17"/>
    </row>
    <row r="58" spans="1:13" x14ac:dyDescent="0.25">
      <c r="K58" s="25"/>
    </row>
    <row r="64" spans="1:13" s="27" customFormat="1" x14ac:dyDescent="0.25">
      <c r="A64" s="6"/>
      <c r="B64" s="20"/>
      <c r="C64" s="6"/>
      <c r="D64" s="21"/>
      <c r="E64" s="21"/>
      <c r="F64" s="12"/>
      <c r="G64" s="22"/>
      <c r="H64" s="22"/>
      <c r="I64" s="23"/>
      <c r="J64" s="24"/>
      <c r="K64" s="26"/>
    </row>
    <row r="65" spans="1:11" s="27" customFormat="1" x14ac:dyDescent="0.25">
      <c r="A65" s="6"/>
      <c r="B65" s="20"/>
      <c r="C65" s="6"/>
      <c r="D65" s="21"/>
      <c r="E65" s="21"/>
      <c r="F65" s="12"/>
      <c r="G65" s="22"/>
      <c r="H65" s="22"/>
      <c r="I65" s="23"/>
      <c r="J65" s="24"/>
      <c r="K65" s="26"/>
    </row>
    <row r="66" spans="1:11" s="27" customFormat="1" x14ac:dyDescent="0.25">
      <c r="A66" s="6"/>
      <c r="B66" s="20"/>
      <c r="C66" s="6"/>
      <c r="D66" s="21"/>
      <c r="E66" s="21"/>
      <c r="F66" s="12"/>
      <c r="G66" s="22"/>
      <c r="H66" s="22"/>
      <c r="I66" s="23"/>
      <c r="J66" s="24"/>
      <c r="K66" s="26"/>
    </row>
    <row r="67" spans="1:11" s="27" customFormat="1" x14ac:dyDescent="0.25">
      <c r="A67" s="6"/>
      <c r="B67" s="20"/>
      <c r="C67" s="6"/>
      <c r="D67" s="21"/>
      <c r="E67" s="21"/>
      <c r="F67" s="12"/>
      <c r="G67" s="22"/>
      <c r="H67" s="22"/>
      <c r="I67" s="23"/>
      <c r="J67" s="24"/>
      <c r="K67" s="26"/>
    </row>
    <row r="68" spans="1:11" s="27" customFormat="1" x14ac:dyDescent="0.25">
      <c r="A68" s="6"/>
      <c r="B68" s="20"/>
      <c r="C68" s="6"/>
      <c r="D68" s="21"/>
      <c r="E68" s="21"/>
      <c r="F68" s="12"/>
      <c r="G68" s="22"/>
      <c r="H68" s="22"/>
      <c r="I68" s="23"/>
      <c r="J68" s="24"/>
      <c r="K68" s="26"/>
    </row>
    <row r="69" spans="1:11" s="27" customFormat="1" x14ac:dyDescent="0.25">
      <c r="A69" s="6"/>
      <c r="B69" s="20"/>
      <c r="C69" s="6"/>
      <c r="D69" s="21"/>
      <c r="E69" s="21"/>
      <c r="F69" s="12"/>
      <c r="G69" s="22"/>
      <c r="H69" s="22"/>
      <c r="I69" s="23"/>
      <c r="J69" s="24"/>
      <c r="K69" s="26"/>
    </row>
    <row r="70" spans="1:11" s="27" customFormat="1" x14ac:dyDescent="0.25">
      <c r="A70" s="6"/>
      <c r="B70" s="20"/>
      <c r="C70" s="6"/>
      <c r="D70" s="21"/>
      <c r="E70" s="21"/>
      <c r="F70" s="12"/>
      <c r="G70" s="22"/>
      <c r="H70" s="22"/>
      <c r="I70" s="23"/>
      <c r="J70" s="24"/>
      <c r="K70" s="26"/>
    </row>
  </sheetData>
  <autoFilter ref="A1:M1" xr:uid="{00000000-0001-0000-0000-000000000000}"/>
  <sortState xmlns:xlrd2="http://schemas.microsoft.com/office/spreadsheetml/2017/richdata2" ref="A2:K56">
    <sortCondition ref="A2:A56"/>
    <sortCondition ref="D2:D56"/>
    <sortCondition ref="C2:C56"/>
  </sortState>
  <customSheetViews>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oddHeader>
        <oddFooter>&amp;RPage &amp;P of &amp;N</oddFooter>
      </headerFooter>
      <autoFilter ref="A1:N131" xr:uid="{8C3627FD-75F8-4CDC-A678-56F57C14BE03}"/>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5B8022ED-86EE-4327-B408-6390065E96FD}"/>
    </customSheetView>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Projects&amp;R&amp;"-,Bold"&amp;20Attachment 7</oddHeader>
        <oddFooter>&amp;RPage &amp;P of &amp;N</oddFooter>
      </headerFooter>
      <autoFilter ref="A1:N131" xr:uid="{8F6E45A3-00FA-41A3-AAE0-465344728C9A}"/>
    </customSheetView>
  </customSheetViews>
  <printOptions horizontalCentered="1" gridLines="1"/>
  <pageMargins left="0.11811023622047245" right="0.11811023622047245" top="0.88982843137254897" bottom="0.74803149606299213" header="0.15748031496062992" footer="0.31496062992125984"/>
  <pageSetup paperSize="8" scale="58" fitToHeight="0" orientation="landscape" r:id="rId4"/>
  <headerFooter>
    <oddHeader>&amp;L&amp;"Arial,Bold"&amp;18
Work Skills Traineeships
2024-25 1st Funding Round Approved Projects&amp;R&amp;"-,Bold"&amp;20
Department of Employment, Small Business and Training</oddHeader>
    <oddFooter>&amp;L&amp;"Arial,Bold"*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Rd 1 2024-25 Approved Projects</vt:lpstr>
      <vt:lpstr>'Rd 1 2024-25 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Ruane</dc:creator>
  <cp:lastModifiedBy>Ethan Hart</cp:lastModifiedBy>
  <cp:lastPrinted>2024-06-12T05:02:49Z</cp:lastPrinted>
  <dcterms:created xsi:type="dcterms:W3CDTF">2017-06-19T01:31:41Z</dcterms:created>
  <dcterms:modified xsi:type="dcterms:W3CDTF">2024-06-12T05:03:20Z</dcterms:modified>
</cp:coreProperties>
</file>