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8220-BR-EII-BNE\15 EMP &amp; INIT\SQW Implementation 2015\Communication\Web Listings TRIM 15-339645\1st Funding Round 2024-25\"/>
    </mc:Choice>
  </mc:AlternateContent>
  <xr:revisionPtr revIDLastSave="0" documentId="13_ncr:1_{78982BEB-1EF3-4BDC-8A3E-5DB59E628EB6}" xr6:coauthVersionLast="47" xr6:coauthVersionMax="47" xr10:uidLastSave="{00000000-0000-0000-0000-000000000000}"/>
  <bookViews>
    <workbookView xWindow="28680" yWindow="-120" windowWidth="29040" windowHeight="15840" xr2:uid="{00000000-000D-0000-FFFF-FFFF00000000}"/>
  </bookViews>
  <sheets>
    <sheet name="Rd 1 2024-25 Approved Projects" sheetId="2" r:id="rId1"/>
  </sheets>
  <definedNames>
    <definedName name="_xlnm._FilterDatabase" localSheetId="0" hidden="1">'Rd 1 2024-25 Approved Projects'!$A$1:$M$1</definedName>
    <definedName name="_xlnm.Print_Titles" localSheetId="0">'Rd 1 2024-25 Approved Projects'!$1:$1</definedName>
    <definedName name="Z_7B8F9E4A_590B_4E3D_8555_2C8244B33475_.wvu.FilterData" localSheetId="0" hidden="1">'Rd 1 2024-25 Approved Projects'!$A$1:$K$49</definedName>
    <definedName name="Z_7B8F9E4A_590B_4E3D_8555_2C8244B33475_.wvu.PrintArea" localSheetId="0" hidden="1">'Rd 1 2024-25 Approved Projects'!$A$1:$K$49</definedName>
    <definedName name="Z_7B8F9E4A_590B_4E3D_8555_2C8244B33475_.wvu.PrintTitles" localSheetId="0" hidden="1">'Rd 1 2024-25 Approved Projects'!$1:$1</definedName>
    <definedName name="Z_99735CC1_C881_477F_A7AC_856D22D941BC_.wvu.FilterData" localSheetId="0" hidden="1">'Rd 1 2024-25 Approved Projects'!$A$1:$K$49</definedName>
    <definedName name="Z_99735CC1_C881_477F_A7AC_856D22D941BC_.wvu.PrintArea" localSheetId="0" hidden="1">'Rd 1 2024-25 Approved Projects'!$A$1:$K$49</definedName>
    <definedName name="Z_99735CC1_C881_477F_A7AC_856D22D941BC_.wvu.PrintTitles" localSheetId="0" hidden="1">'Rd 1 2024-25 Approved Projects'!$1:$1</definedName>
    <definedName name="Z_9E4272C3_599D_4510_9FF9_5612A82B4561_.wvu.FilterData" localSheetId="0" hidden="1">'Rd 1 2024-25 Approved Projects'!$A$1:$K$49</definedName>
    <definedName name="Z_9E4272C3_599D_4510_9FF9_5612A82B4561_.wvu.PrintArea" localSheetId="0" hidden="1">'Rd 1 2024-25 Approved Projects'!$A$1:$K$49</definedName>
    <definedName name="Z_9E4272C3_599D_4510_9FF9_5612A82B4561_.wvu.PrintTitles" localSheetId="0" hidden="1">'Rd 1 2024-25 Approved Projects'!$1:$1</definedName>
  </definedNames>
  <calcPr calcId="191029"/>
  <customWorkbookViews>
    <customWorkbookView name="NAIDU, Muni - Personal View" guid="{7B8F9E4A-590B-4E3D-8555-2C8244B33475}" mergeInterval="0" personalView="1" maximized="1" xWindow="-9" yWindow="-9" windowWidth="1938" windowHeight="1048" activeSheetId="1"/>
    <customWorkbookView name="NICHOLS, Ruane - Personal View" guid="{370C8E1F-362E-4A4D-93B3-1C82C7165EE9}" mergeInterval="0" personalView="1" maximized="1" xWindow="1912" yWindow="-8" windowWidth="1936" windowHeight="1056" activeSheetId="1"/>
    <customWorkbookView name="YABSLEY, Lorraine - Personal View" guid="{A0EF3D03-C9D6-4FAD-8876-E72D64F15F26}" mergeInterval="0" personalView="1" maximized="1" xWindow="-8" yWindow="-8" windowWidth="1936" windowHeight="1056" activeSheetId="1"/>
    <customWorkbookView name="VENING, Harry - Personal View" guid="{99735CC1-C881-477F-A7AC-856D22D941BC}" mergeInterval="0" personalView="1" maximized="1" xWindow="1912" yWindow="-8" windowWidth="1936" windowHeight="1056" activeSheetId="2"/>
    <customWorkbookView name="DE VRIES, Mark - Personal View" guid="{9E4272C3-599D-4510-9FF9-5612A82B4561}"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2" l="1"/>
  <c r="K49" i="2"/>
  <c r="J49" i="2"/>
</calcChain>
</file>

<file path=xl/sharedStrings.xml><?xml version="1.0" encoding="utf-8"?>
<sst xmlns="http://schemas.openxmlformats.org/spreadsheetml/2006/main" count="390" uniqueCount="225">
  <si>
    <t>Project Name</t>
  </si>
  <si>
    <t>Region</t>
  </si>
  <si>
    <t>CQ</t>
  </si>
  <si>
    <t>projects</t>
  </si>
  <si>
    <t>Assist</t>
  </si>
  <si>
    <t>Total Funds</t>
  </si>
  <si>
    <t>Industry Area</t>
  </si>
  <si>
    <t>Qualifications</t>
  </si>
  <si>
    <t>Delivery Locations</t>
  </si>
  <si>
    <t>Program</t>
  </si>
  <si>
    <t>App ID</t>
  </si>
  <si>
    <t>Organisation Details</t>
  </si>
  <si>
    <t>DS</t>
  </si>
  <si>
    <t>MT</t>
  </si>
  <si>
    <t>NC</t>
  </si>
  <si>
    <t>NQ</t>
  </si>
  <si>
    <t>SE</t>
  </si>
  <si>
    <t>SOUTHPORT</t>
  </si>
  <si>
    <t>WOODRIDGE</t>
  </si>
  <si>
    <t>Community Work Skills</t>
  </si>
  <si>
    <t>Train 2 Care</t>
  </si>
  <si>
    <t>MUDGEERABA</t>
  </si>
  <si>
    <t>MACKAY</t>
  </si>
  <si>
    <t>Hospitality Rising Stars</t>
  </si>
  <si>
    <t>Gold Coast Carers for Disability and Aged Care</t>
  </si>
  <si>
    <t>Retail</t>
  </si>
  <si>
    <t>Automotive</t>
  </si>
  <si>
    <t>Construction</t>
  </si>
  <si>
    <t>Primary Industry</t>
  </si>
  <si>
    <t>Business</t>
  </si>
  <si>
    <t>General Education &amp; Training</t>
  </si>
  <si>
    <t>Community Services</t>
  </si>
  <si>
    <t>Hospitality</t>
  </si>
  <si>
    <t>Transport &amp; Distribution</t>
  </si>
  <si>
    <t>Health</t>
  </si>
  <si>
    <t>Engineering</t>
  </si>
  <si>
    <t>Recovery through Care</t>
  </si>
  <si>
    <t>Land, Me &amp; a Job</t>
  </si>
  <si>
    <t>Ready to Roll - Pick Me</t>
  </si>
  <si>
    <t>Skilling Queenslanders In Health Support Services</t>
  </si>
  <si>
    <t>Skilling Queenslanders in Individual Support</t>
  </si>
  <si>
    <t>First Nations Futures: Employment Pathways Program</t>
  </si>
  <si>
    <t>Southern Downs Childcare Project</t>
  </si>
  <si>
    <t>Southern Downs Individual Support 2024 - 2025</t>
  </si>
  <si>
    <t>Southern Downs Automotive 2024 - 2025</t>
  </si>
  <si>
    <t>WorkSkills@VPG</t>
  </si>
  <si>
    <t>Culture Connect</t>
  </si>
  <si>
    <t>Caring in the Region</t>
  </si>
  <si>
    <t>yourtown Community Work Skills - JBS Food Australia</t>
  </si>
  <si>
    <t>Rail Career pathway Program</t>
  </si>
  <si>
    <t>Reach into Retail</t>
  </si>
  <si>
    <t>Headway into Hospitality</t>
  </si>
  <si>
    <t>Pathway to Driving - Brisbane Metropolitan</t>
  </si>
  <si>
    <t>Polish your Potential / Beauty Boost - Brisbane Metropolitan</t>
  </si>
  <si>
    <t>HeartWorks Supported Training and Employment Pathways Program (HeartWorks)</t>
  </si>
  <si>
    <t>We Care For You Inala/Ipswich</t>
  </si>
  <si>
    <t>Lift you Up - Warehousing</t>
  </si>
  <si>
    <t>Your elevator to success - the cross-industry business skills project</t>
  </si>
  <si>
    <t>Tracking for QLD 4</t>
  </si>
  <si>
    <t>Skilling Bundy 2.5</t>
  </si>
  <si>
    <t>Caring4Community - Moreton Bay</t>
  </si>
  <si>
    <t>GetSet4Hospitality - Moreton Bay</t>
  </si>
  <si>
    <t>Orbital Works 16 - Continue the Success!</t>
  </si>
  <si>
    <t>Grow Your Future - Food Harvest</t>
  </si>
  <si>
    <t>Secure Your Future</t>
  </si>
  <si>
    <t>Better Outcomes</t>
  </si>
  <si>
    <t>Better Pathways</t>
  </si>
  <si>
    <t>Empowering Those We Serve</t>
  </si>
  <si>
    <t>Workforce Ready - NQ</t>
  </si>
  <si>
    <t>Dream, Believe, Achieve - Engineering Pathways</t>
  </si>
  <si>
    <t>SupportED</t>
  </si>
  <si>
    <t>Equip to Care</t>
  </si>
  <si>
    <t>Gold Coast Light Rail Program</t>
  </si>
  <si>
    <t>Cert. III Early Childhood Education &amp; Care</t>
  </si>
  <si>
    <t>OpsServices4Health</t>
  </si>
  <si>
    <t>Engineer Your Future</t>
  </si>
  <si>
    <t>Pathway to Driving - South East</t>
  </si>
  <si>
    <t>Skilling up health professionals</t>
  </si>
  <si>
    <t>From the Ground Up (FGU)</t>
  </si>
  <si>
    <t>We Care for you Logan</t>
  </si>
  <si>
    <t>RIVERVIEW</t>
  </si>
  <si>
    <t>GLADSTONE CENTRAL</t>
  </si>
  <si>
    <t>TOOWOOMBA CITY</t>
  </si>
  <si>
    <t>EAGLEBY</t>
  </si>
  <si>
    <t>VINCENT</t>
  </si>
  <si>
    <t>ROSEWOOD</t>
  </si>
  <si>
    <t>DECEPTION BAY</t>
  </si>
  <si>
    <t>LOGAN CENTRAL</t>
  </si>
  <si>
    <t>MANUNDA
ATHERTON
MAREEBA</t>
  </si>
  <si>
    <t>CARINDALE</t>
  </si>
  <si>
    <t>SOUTHPORT
LOGANHOLME</t>
  </si>
  <si>
    <t>INGHAM</t>
  </si>
  <si>
    <t>BOHLE
GULLIVER</t>
  </si>
  <si>
    <t>CABOOLTURE
STRATHPINE</t>
  </si>
  <si>
    <t>CAIRNS CITY</t>
  </si>
  <si>
    <t>BUNDABERG EAST</t>
  </si>
  <si>
    <t>NORMAN GARDENS</t>
  </si>
  <si>
    <t>DECEPTION BAY
CABOOLTURE</t>
  </si>
  <si>
    <t>EAGLEBY
BROWNS PLAINS</t>
  </si>
  <si>
    <t>BRISBANE CITY</t>
  </si>
  <si>
    <t>CABOOLTURE</t>
  </si>
  <si>
    <t>DECEPTION BAY
STRATHPINE
WOODFORD
CABOOLTURE</t>
  </si>
  <si>
    <t>ORMEAU</t>
  </si>
  <si>
    <t>BEENLEIGH
MERMAID WATERS
CAPALABA
ORMEAU</t>
  </si>
  <si>
    <t>IPSWICH
UPPER MOUNT GRAVATT
ASPLEY
DINMORE</t>
  </si>
  <si>
    <t>FOREST LAKE
SUNNYBANK
BRISBANE CITY
ZILLMERE
SALISBURY</t>
  </si>
  <si>
    <t>WEST WOOMBYE
MAROOCHYDORE</t>
  </si>
  <si>
    <t>NORTH LAKES
STRATHPINE
CABOOLTURE</t>
  </si>
  <si>
    <t>FORTITUDE VALLEY</t>
  </si>
  <si>
    <t>MURARRIE</t>
  </si>
  <si>
    <t>WARWICK</t>
  </si>
  <si>
    <t>SOUTHPORT
ORMEAU
PIMPAMA</t>
  </si>
  <si>
    <t>ORMEAU
SOUTHPORT</t>
  </si>
  <si>
    <t>SLACKS CREEK</t>
  </si>
  <si>
    <t>COLLINGWOOD PARK</t>
  </si>
  <si>
    <t>MOSSMAN</t>
  </si>
  <si>
    <t>CHC30221 Certificate III in School Based Education Support</t>
  </si>
  <si>
    <t>CHC33021 Certificate III in Individual Support</t>
  </si>
  <si>
    <t>SIR10116 Certificate I in Retail Services</t>
  </si>
  <si>
    <t>CHC32015 Certificate III in Community Services</t>
  </si>
  <si>
    <t>BSB30120 Certificate III in Business</t>
  </si>
  <si>
    <t>SIT20322 Certificate II in Hospitality</t>
  </si>
  <si>
    <t>SIT30622 Certificate III in Hospitality</t>
  </si>
  <si>
    <t>CHC30121 Certificate III in Early Childhood Education and Care_x000D_
CHC33021 Certificate III in Individual Support</t>
  </si>
  <si>
    <t>TLI31222 Certificate III in Driving Operations_x000D_
FSK20119 Certificate II in Skills for Work and Vocational Pathways</t>
  </si>
  <si>
    <t>FSK20119 Certificate II in Skills for Work and Vocational Pathways_x000D_
SHB30121 Certificate III in Beauty Services_x000D_
SHB30321 Certificate III in Nail Technology</t>
  </si>
  <si>
    <t>CPP20218 Certificate II in Security Operations_x000D_
FSK20119 Certificate II in Skills for Work and Vocational Pathways</t>
  </si>
  <si>
    <t>CHC30121 Certificate III in Early Childhood Education and Care</t>
  </si>
  <si>
    <t>AUR20720 Certificate II in Automotive Vocational Preparation</t>
  </si>
  <si>
    <t>HLT37215 Certificate III in Pathology Collection</t>
  </si>
  <si>
    <t>RII20120 Certificate II in Resources and Infrastructure Work Preparation</t>
  </si>
  <si>
    <t>CHC33021 Certificate III in Individual Support_x000D_
FSK20119 Certificate II in Skills for Work and Vocational Pathways</t>
  </si>
  <si>
    <t>Strategix Training Group Pty Ltd</t>
  </si>
  <si>
    <t>Centre for Excellence in Rail Training Pty Ltd</t>
  </si>
  <si>
    <t>Training Professionals Pty Ltd</t>
  </si>
  <si>
    <t>Civil Safety Pty Ltd</t>
  </si>
  <si>
    <t>Far North Training &amp; Consultancy Pty Ltd</t>
  </si>
  <si>
    <t>Brisbane Career College Pty Ltd</t>
  </si>
  <si>
    <t>Look Now Pty Ltd</t>
  </si>
  <si>
    <t>Smartskill Pty Ltd</t>
  </si>
  <si>
    <t>Link Resources Training Pty Ltd</t>
  </si>
  <si>
    <t>Kipir Enterprises Pty Ltd</t>
  </si>
  <si>
    <t>Earthsentials Pty Ltd
Look Now Pty Ltd</t>
  </si>
  <si>
    <t>Asset Training Australia Pty Ltd
Look Now Pty Ltd</t>
  </si>
  <si>
    <t>Civil Safety Pty Ltd
Sharp Mining Industry Training Pty Ltd</t>
  </si>
  <si>
    <t>The Australian Retailers Association</t>
  </si>
  <si>
    <t>Enterprise &amp; Training Company Limited</t>
  </si>
  <si>
    <t>The Trustee For Blue Stone Management Services Trust</t>
  </si>
  <si>
    <t>Skills Generation Pty Ltd</t>
  </si>
  <si>
    <t>Breakthru Ltd</t>
  </si>
  <si>
    <t>Ash Pty. Ltd.</t>
  </si>
  <si>
    <t>Aurora Training Institute Pty Ltd</t>
  </si>
  <si>
    <t>Jobtrain Pty Ltd</t>
  </si>
  <si>
    <t>Worklinks Qld Ltd</t>
  </si>
  <si>
    <t>Ashtrail Pty. Ltd.</t>
  </si>
  <si>
    <t>The Trustee For Designer Life (Queensland) Trust</t>
  </si>
  <si>
    <t>Impact Community Services Limited</t>
  </si>
  <si>
    <t>Collaboration Learning Pty Ltd</t>
  </si>
  <si>
    <t>Ashtrail Pty. Ltd.
Look Now Pty Ltd</t>
  </si>
  <si>
    <t>Challenge Employment &amp; Training Limited</t>
  </si>
  <si>
    <t>Aspire To Succeed Pty Ltd</t>
  </si>
  <si>
    <t>TAFE Queensland</t>
  </si>
  <si>
    <t>TAFE Queensland
The Trustee For The Barber Family Trust</t>
  </si>
  <si>
    <t>Axioim Syndicate Pty Ltd
Aspire To Succeed Pty Ltd</t>
  </si>
  <si>
    <t>FQ</t>
  </si>
  <si>
    <t>CHC30121 Certificate III in Early Childhood Education and Care
FSK20119 Certificate II in Skills for Work and Vocational Pathways</t>
  </si>
  <si>
    <t>TLI31222 Certificate III in Driving Operations
FSK20119 Certificate II in Skills for Work and Vocational Pathways</t>
  </si>
  <si>
    <t>*Start Date</t>
  </si>
  <si>
    <t>*End Date</t>
  </si>
  <si>
    <r>
      <t>Central Queensland Multicultural Assoc Inc</t>
    </r>
    <r>
      <rPr>
        <sz val="11"/>
        <rFont val="Calibri"/>
        <family val="2"/>
        <scheme val="minor"/>
      </rPr>
      <t>_x000D_
Contact: Darren Mundie 0401 645 571_x000D_</t>
    </r>
    <r>
      <rPr>
        <b/>
        <u/>
        <sz val="11"/>
        <rFont val="Calibri"/>
        <family val="2"/>
        <scheme val="minor"/>
      </rPr>
      <t xml:space="preserve">
www.cqma.org.au</t>
    </r>
  </si>
  <si>
    <r>
      <t xml:space="preserve">CHC33021 Certificate III in Individual Support
</t>
    </r>
    <r>
      <rPr>
        <u/>
        <sz val="11"/>
        <rFont val="Calibri"/>
        <family val="2"/>
        <scheme val="minor"/>
      </rPr>
      <t>Unit of competency:</t>
    </r>
    <r>
      <rPr>
        <sz val="11"/>
        <rFont val="Calibri"/>
        <family val="2"/>
        <scheme val="minor"/>
      </rPr>
      <t xml:space="preserve">
HLTAID011 Provide First Aid</t>
    </r>
  </si>
  <si>
    <r>
      <t>Innovative Disability Employment and Liaison Placements Assn Inc</t>
    </r>
    <r>
      <rPr>
        <sz val="11"/>
        <rFont val="Calibri"/>
        <family val="2"/>
        <scheme val="minor"/>
      </rPr>
      <t>_x000D_
Contact: Melissa Holmes 0480 394 265_x000D_</t>
    </r>
    <r>
      <rPr>
        <b/>
        <u/>
        <sz val="11"/>
        <rFont val="Calibri"/>
        <family val="2"/>
        <scheme val="minor"/>
      </rPr>
      <t xml:space="preserve">
www.idealplacements.com.au</t>
    </r>
  </si>
  <si>
    <r>
      <t xml:space="preserve">AHC32822 Certificate III in Rural Operations
</t>
    </r>
    <r>
      <rPr>
        <u/>
        <sz val="11"/>
        <rFont val="Calibri"/>
        <family val="2"/>
        <scheme val="minor"/>
      </rPr>
      <t>Units of competency:</t>
    </r>
    <r>
      <rPr>
        <sz val="11"/>
        <rFont val="Calibri"/>
        <family val="2"/>
        <scheme val="minor"/>
      </rPr>
      <t xml:space="preserve">
RIIVEH305F Operate and maintain a four wheel drive vehicle
CPCCWHS1001 Prepare to work safely in the construction industry</t>
    </r>
  </si>
  <si>
    <r>
      <t xml:space="preserve">AHC32822 Certificate III in Rural Operations
</t>
    </r>
    <r>
      <rPr>
        <u/>
        <sz val="11"/>
        <rFont val="Calibri"/>
        <family val="2"/>
        <scheme val="minor"/>
      </rPr>
      <t xml:space="preserve">
Units of competency:
</t>
    </r>
    <r>
      <rPr>
        <sz val="11"/>
        <rFont val="Calibri"/>
        <family val="2"/>
        <scheme val="minor"/>
      </rPr>
      <t>RIISS00034 Surface Coal Mine Safety Skill Set
CPCCWHS1001 Prepare to work safely in the construction industry</t>
    </r>
  </si>
  <si>
    <r>
      <t>Integreat Queensland Inc.</t>
    </r>
    <r>
      <rPr>
        <sz val="11"/>
        <rFont val="Calibri"/>
        <family val="2"/>
        <scheme val="minor"/>
      </rPr>
      <t>_x000D_
Contact: Charmaine Bennett 0447 157 452_x000D_</t>
    </r>
    <r>
      <rPr>
        <b/>
        <u/>
        <sz val="11"/>
        <rFont val="Calibri"/>
        <family val="2"/>
        <scheme val="minor"/>
      </rPr>
      <t xml:space="preserve">
www.win-australia.org.au</t>
    </r>
  </si>
  <si>
    <r>
      <t xml:space="preserve">HLT23221 Certificate II in Health Support Services
</t>
    </r>
    <r>
      <rPr>
        <u/>
        <sz val="11"/>
        <rFont val="Calibri"/>
        <family val="2"/>
        <scheme val="minor"/>
      </rPr>
      <t>Unit of competency:</t>
    </r>
    <r>
      <rPr>
        <sz val="11"/>
        <rFont val="Calibri"/>
        <family val="2"/>
        <scheme val="minor"/>
      </rPr>
      <t xml:space="preserve">
HLTAID011 Provide First Aid</t>
    </r>
  </si>
  <si>
    <r>
      <t>Migas Limited</t>
    </r>
    <r>
      <rPr>
        <sz val="11"/>
        <rFont val="Calibri"/>
        <family val="2"/>
        <scheme val="minor"/>
      </rPr>
      <t xml:space="preserve">
Contact: Raleigh Wallace 0428 174 995</t>
    </r>
    <r>
      <rPr>
        <b/>
        <u/>
        <sz val="11"/>
        <rFont val="Calibri"/>
        <family val="2"/>
        <scheme val="minor"/>
      </rPr>
      <t xml:space="preserve">
www.migas.com.au</t>
    </r>
  </si>
  <si>
    <r>
      <t xml:space="preserve">TLI20421 Certificate II in Supply Chain Operations
</t>
    </r>
    <r>
      <rPr>
        <u/>
        <sz val="11"/>
        <rFont val="Calibri"/>
        <family val="2"/>
        <scheme val="minor"/>
      </rPr>
      <t>Units of competency:</t>
    </r>
    <r>
      <rPr>
        <sz val="11"/>
        <rFont val="Calibri"/>
        <family val="2"/>
        <scheme val="minor"/>
      </rPr>
      <t xml:space="preserve">
CPCWHS1001 Prepare to work safely in the construction industry
RIIHAN301E Operate elevating work platform
TLILIC0003 Licence to operate a forklift truck</t>
    </r>
  </si>
  <si>
    <r>
      <t>Southern Downs Industry Education Association Inc</t>
    </r>
    <r>
      <rPr>
        <sz val="11"/>
        <rFont val="Calibri"/>
        <family val="2"/>
        <scheme val="minor"/>
      </rPr>
      <t xml:space="preserve">
Contact: Chiara Farrell (07) 4667 0420</t>
    </r>
    <r>
      <rPr>
        <b/>
        <u/>
        <sz val="11"/>
        <rFont val="Calibri"/>
        <family val="2"/>
        <scheme val="minor"/>
      </rPr>
      <t xml:space="preserve">
www.sdiea.org.au</t>
    </r>
  </si>
  <si>
    <r>
      <t>Far North Community College Ltd</t>
    </r>
    <r>
      <rPr>
        <sz val="11"/>
        <rFont val="Calibri"/>
        <family val="2"/>
        <scheme val="minor"/>
      </rPr>
      <t xml:space="preserve">
Contact: Bikash Pandey 0499 023 144</t>
    </r>
    <r>
      <rPr>
        <b/>
        <u/>
        <sz val="11"/>
        <rFont val="Calibri"/>
        <family val="2"/>
        <scheme val="minor"/>
      </rPr>
      <t xml:space="preserve">
www.farnorthtraining.com.au</t>
    </r>
  </si>
  <si>
    <r>
      <t xml:space="preserve">CHC33021 Certificate III in Individual Support
</t>
    </r>
    <r>
      <rPr>
        <u/>
        <sz val="11"/>
        <rFont val="Calibri"/>
        <family val="2"/>
        <scheme val="minor"/>
      </rPr>
      <t>Units of competency:</t>
    </r>
    <r>
      <rPr>
        <sz val="11"/>
        <rFont val="Calibri"/>
        <family val="2"/>
        <scheme val="minor"/>
      </rPr>
      <t xml:space="preserve">
HLTAID009 Provide cardiopulmonary resuscitation
HLTAID011 Provide First Aid</t>
    </r>
  </si>
  <si>
    <r>
      <t>Northern Joblink Limited</t>
    </r>
    <r>
      <rPr>
        <sz val="11"/>
        <rFont val="Calibri"/>
        <family val="2"/>
        <scheme val="minor"/>
      </rPr>
      <t>_x000D_
Contact: Kim Homer (07) 4041 5607_x000D_</t>
    </r>
    <r>
      <rPr>
        <b/>
        <u/>
        <sz val="11"/>
        <rFont val="Calibri"/>
        <family val="2"/>
        <scheme val="minor"/>
      </rPr>
      <t xml:space="preserve">
www.njl.org.au</t>
    </r>
  </si>
  <si>
    <r>
      <t>Vocational Partnerships Group Ltd</t>
    </r>
    <r>
      <rPr>
        <sz val="11"/>
        <rFont val="Calibri"/>
        <family val="2"/>
        <scheme val="minor"/>
      </rPr>
      <t>_x000D_
Contact: Maryanne Tranter 0408 321 677_x000D_</t>
    </r>
    <r>
      <rPr>
        <b/>
        <u/>
        <sz val="11"/>
        <rFont val="Calibri"/>
        <family val="2"/>
        <scheme val="minor"/>
      </rPr>
      <t xml:space="preserve">
www.vpginc.com.au</t>
    </r>
  </si>
  <si>
    <r>
      <t xml:space="preserve">AHC32822 Certificate III in Rural Operations
</t>
    </r>
    <r>
      <rPr>
        <u/>
        <sz val="11"/>
        <rFont val="Calibri"/>
        <family val="2"/>
        <scheme val="minor"/>
      </rPr>
      <t>Units of competency:</t>
    </r>
    <r>
      <rPr>
        <sz val="11"/>
        <rFont val="Calibri"/>
        <family val="2"/>
        <scheme val="minor"/>
      </rPr>
      <t xml:space="preserve">
RIIMPO320F Conduct Civil Construction Excavator Operations
TLID0016 Operate a forklift</t>
    </r>
  </si>
  <si>
    <r>
      <t>Beyond DV Ltd</t>
    </r>
    <r>
      <rPr>
        <sz val="11"/>
        <rFont val="Calibri"/>
        <family val="2"/>
        <scheme val="minor"/>
      </rPr>
      <t xml:space="preserve">
Contact: Carolyn Robinson 0412 321 236</t>
    </r>
    <r>
      <rPr>
        <b/>
        <u/>
        <sz val="11"/>
        <rFont val="Calibri"/>
        <family val="2"/>
        <scheme val="minor"/>
      </rPr>
      <t xml:space="preserve">
www.beyonddv.org.au</t>
    </r>
  </si>
  <si>
    <r>
      <t>Energy Skills Queensland Inc</t>
    </r>
    <r>
      <rPr>
        <sz val="11"/>
        <rFont val="Calibri"/>
        <family val="2"/>
        <scheme val="minor"/>
      </rPr>
      <t>_x000D_
Contact: Donna Isaacs 0421 853 018_x000D_</t>
    </r>
    <r>
      <rPr>
        <b/>
        <u/>
        <sz val="11"/>
        <rFont val="Calibri"/>
        <family val="2"/>
        <scheme val="minor"/>
      </rPr>
      <t xml:space="preserve">
www.energyskillsqld.com.au</t>
    </r>
  </si>
  <si>
    <r>
      <t xml:space="preserve">TLI27121 Certificate II in Rail Infrastructure
</t>
    </r>
    <r>
      <rPr>
        <u/>
        <sz val="11"/>
        <rFont val="Calibri"/>
        <family val="2"/>
        <scheme val="minor"/>
      </rPr>
      <t>Unit of competency:</t>
    </r>
    <r>
      <rPr>
        <sz val="11"/>
        <rFont val="Calibri"/>
        <family val="2"/>
        <scheme val="minor"/>
      </rPr>
      <t xml:space="preserve">
CPCCWHS1001 Prepare to work safely in the construction industry</t>
    </r>
  </si>
  <si>
    <r>
      <t>Five Bridges Ltd</t>
    </r>
    <r>
      <rPr>
        <sz val="11"/>
        <rFont val="Calibri"/>
        <family val="2"/>
        <scheme val="minor"/>
      </rPr>
      <t>_x000D_
Contact: Jenni Grierson 0418 610 407_x000D_</t>
    </r>
    <r>
      <rPr>
        <b/>
        <u/>
        <sz val="11"/>
        <rFont val="Calibri"/>
        <family val="2"/>
        <scheme val="minor"/>
      </rPr>
      <t xml:space="preserve">
www.fivebridges.com.au</t>
    </r>
  </si>
  <si>
    <r>
      <t>Ipswich YUPI Program Inc</t>
    </r>
    <r>
      <rPr>
        <sz val="11"/>
        <rFont val="Calibri"/>
        <family val="2"/>
        <scheme val="minor"/>
      </rPr>
      <t>_x000D_
Contact: Richard Lindner (07) 3282 8000_x000D_</t>
    </r>
    <r>
      <rPr>
        <b/>
        <u/>
        <sz val="11"/>
        <rFont val="Calibri"/>
        <family val="2"/>
        <scheme val="minor"/>
      </rPr>
      <t xml:space="preserve">
www.challengeemployment.org.au</t>
    </r>
  </si>
  <si>
    <r>
      <t xml:space="preserve">FSK20119 Certificate II in Skills for Work and Vocational Pathways
</t>
    </r>
    <r>
      <rPr>
        <u/>
        <sz val="11"/>
        <rFont val="Calibri"/>
        <family val="2"/>
        <scheme val="minor"/>
      </rPr>
      <t xml:space="preserve">Units of competency:
</t>
    </r>
    <r>
      <rPr>
        <sz val="11"/>
        <rFont val="Calibri"/>
        <family val="2"/>
        <scheme val="minor"/>
      </rPr>
      <t>CPCWHS1001 Prepare to work safely in the construction industry
TLILIC003 Licence to operate a forklift
HLTAID011 Provide First Aid</t>
    </r>
  </si>
  <si>
    <r>
      <t>Queensland Hotels Association Union of Employers</t>
    </r>
    <r>
      <rPr>
        <sz val="11"/>
        <rFont val="Calibri"/>
        <family val="2"/>
        <scheme val="minor"/>
      </rPr>
      <t xml:space="preserve">
Contact: Therese Kelly 0410 029 728</t>
    </r>
    <r>
      <rPr>
        <b/>
        <u/>
        <sz val="11"/>
        <rFont val="Calibri"/>
        <family val="2"/>
        <scheme val="minor"/>
      </rPr>
      <t xml:space="preserve">
www.qha.org.au</t>
    </r>
  </si>
  <si>
    <r>
      <t>Rosies Youth Mission Inc</t>
    </r>
    <r>
      <rPr>
        <sz val="11"/>
        <rFont val="Calibri"/>
        <family val="2"/>
        <scheme val="minor"/>
      </rPr>
      <t xml:space="preserve">
Contact: Jayne Shallcross (07) 3396 4267</t>
    </r>
    <r>
      <rPr>
        <b/>
        <u/>
        <sz val="11"/>
        <rFont val="Calibri"/>
        <family val="2"/>
        <scheme val="minor"/>
      </rPr>
      <t xml:space="preserve">
www.rosies.org.au</t>
    </r>
  </si>
  <si>
    <r>
      <rPr>
        <u/>
        <sz val="11"/>
        <rFont val="Calibri"/>
        <family val="2"/>
        <scheme val="minor"/>
      </rPr>
      <t>Units of competency:</t>
    </r>
    <r>
      <rPr>
        <sz val="11"/>
        <rFont val="Calibri"/>
        <family val="2"/>
        <scheme val="minor"/>
      </rPr>
      <t xml:space="preserve">
HLTAID011 Provide First Aid
HLTAID009 Provide cardiopulmonary resuscitation
RIIWHS205E Control traffic with stop-slow bat
RIIWHS302E Implement traffic management plans
CPCWHS1001 Prepare to work safely in the construction industry</t>
    </r>
  </si>
  <si>
    <r>
      <t>Skill360 Australia Limited</t>
    </r>
    <r>
      <rPr>
        <sz val="11"/>
        <rFont val="Calibri"/>
        <family val="2"/>
        <scheme val="minor"/>
      </rPr>
      <t>_x000D_
Contact: Margaret-Ann Goy 0418 402 752_x000D_</t>
    </r>
    <r>
      <rPr>
        <b/>
        <u/>
        <sz val="11"/>
        <rFont val="Calibri"/>
        <family val="2"/>
        <scheme val="minor"/>
      </rPr>
      <t xml:space="preserve">
www.skill360.com.au</t>
    </r>
  </si>
  <si>
    <r>
      <t xml:space="preserve">SIT20322 Certificate II in Hospitality
</t>
    </r>
    <r>
      <rPr>
        <u/>
        <sz val="11"/>
        <rFont val="Calibri"/>
        <family val="2"/>
        <scheme val="minor"/>
      </rPr>
      <t>Unit of competency:</t>
    </r>
    <r>
      <rPr>
        <sz val="11"/>
        <rFont val="Calibri"/>
        <family val="2"/>
        <scheme val="minor"/>
      </rPr>
      <t xml:space="preserve">
SITHFAB021 Provide responsible service of alcohol</t>
    </r>
  </si>
  <si>
    <r>
      <t>yourtown</t>
    </r>
    <r>
      <rPr>
        <sz val="11"/>
        <rFont val="Calibri"/>
        <family val="2"/>
        <scheme val="minor"/>
      </rPr>
      <t>_x000D_
Contact: Sue Watson 0402 965 622_x000D_</t>
    </r>
    <r>
      <rPr>
        <b/>
        <u/>
        <sz val="11"/>
        <rFont val="Calibri"/>
        <family val="2"/>
        <scheme val="minor"/>
      </rPr>
      <t xml:space="preserve">
www.yourtown.com.au</t>
    </r>
  </si>
  <si>
    <r>
      <rPr>
        <u/>
        <sz val="11"/>
        <rFont val="Calibri"/>
        <family val="2"/>
        <scheme val="minor"/>
      </rPr>
      <t>Units of competency:</t>
    </r>
    <r>
      <rPr>
        <sz val="11"/>
        <rFont val="Calibri"/>
        <family val="2"/>
        <scheme val="minor"/>
      </rPr>
      <t xml:space="preserve">
SITXWHS005 Participate in safe work practices/manual handling
SITXFSA006 Participate in safe food handling practices
SITXFSA005 Use hygiene practices for food safety</t>
    </r>
  </si>
  <si>
    <r>
      <t>Better Together Assoc Inc</t>
    </r>
    <r>
      <rPr>
        <sz val="11"/>
        <rFont val="Calibri"/>
        <family val="2"/>
        <scheme val="minor"/>
      </rPr>
      <t>_x000D_
Contact: Amie Storer (07) 5499 2230_x000D_</t>
    </r>
    <r>
      <rPr>
        <b/>
        <u/>
        <sz val="11"/>
        <rFont val="Calibri"/>
        <family val="2"/>
        <scheme val="minor"/>
      </rPr>
      <t xml:space="preserve">
www.bettertogether.net.au</t>
    </r>
  </si>
  <si>
    <r>
      <t xml:space="preserve">SIR20216 Certificate II in Retail Services
</t>
    </r>
    <r>
      <rPr>
        <u/>
        <sz val="11"/>
        <rFont val="Calibri"/>
        <family val="2"/>
        <scheme val="minor"/>
      </rPr>
      <t>Unit of competency:</t>
    </r>
    <r>
      <rPr>
        <sz val="11"/>
        <rFont val="Calibri"/>
        <family val="2"/>
        <scheme val="minor"/>
      </rPr>
      <t xml:space="preserve">
SITHFAB021 Provide responsible service of alcohol</t>
    </r>
  </si>
  <si>
    <r>
      <t xml:space="preserve">CHC33021 Certificate III in Individual Support
</t>
    </r>
    <r>
      <rPr>
        <u/>
        <sz val="11"/>
        <rFont val="Calibri"/>
        <family val="2"/>
        <scheme val="minor"/>
      </rPr>
      <t>Unit of competency:</t>
    </r>
    <r>
      <rPr>
        <sz val="11"/>
        <rFont val="Calibri"/>
        <family val="2"/>
        <scheme val="minor"/>
      </rPr>
      <t xml:space="preserve">
CHCSS00070 Assist clients with medication skill set</t>
    </r>
  </si>
  <si>
    <r>
      <t>Deception Bay Neighbourhood Centre Incorporated</t>
    </r>
    <r>
      <rPr>
        <sz val="11"/>
        <rFont val="Calibri"/>
        <family val="2"/>
        <scheme val="minor"/>
      </rPr>
      <t>_x000D_
Contact: Caroline Cuckson 0491 242 108_x000D_</t>
    </r>
    <r>
      <rPr>
        <b/>
        <u/>
        <sz val="11"/>
        <rFont val="Calibri"/>
        <family val="2"/>
        <scheme val="minor"/>
      </rPr>
      <t xml:space="preserve">
www.dbnc.org.au</t>
    </r>
  </si>
  <si>
    <r>
      <t>Enterprise &amp; Training Company Limited</t>
    </r>
    <r>
      <rPr>
        <sz val="11"/>
        <rFont val="Calibri"/>
        <family val="2"/>
        <scheme val="minor"/>
      </rPr>
      <t>_x000D_
Contact: Damon Munt 0408 611 856_x000D_</t>
    </r>
    <r>
      <rPr>
        <b/>
        <u/>
        <sz val="11"/>
        <rFont val="Calibri"/>
        <family val="2"/>
        <scheme val="minor"/>
      </rPr>
      <t xml:space="preserve">
www.etcltd.com.au</t>
    </r>
  </si>
  <si>
    <r>
      <t xml:space="preserve">AHC20416 Certificate II in Horticulture
FSK20119 Certificate II in Skills for Work and Vocational Pathways
</t>
    </r>
    <r>
      <rPr>
        <u/>
        <sz val="11"/>
        <rFont val="Calibri"/>
        <family val="2"/>
        <scheme val="minor"/>
      </rPr>
      <t>Units of competency:</t>
    </r>
    <r>
      <rPr>
        <sz val="11"/>
        <rFont val="Calibri"/>
        <family val="2"/>
        <scheme val="minor"/>
      </rPr>
      <t xml:space="preserve">
AHCCHM307 Prepare and apply chemicals to control pest, weeds and diseases</t>
    </r>
  </si>
  <si>
    <r>
      <t>Five Bridges Ltd</t>
    </r>
    <r>
      <rPr>
        <sz val="11"/>
        <rFont val="Calibri"/>
        <family val="2"/>
        <scheme val="minor"/>
      </rPr>
      <t>_x000D_
Contact: Katie Peatey 0455 037 256_x000D_</t>
    </r>
    <r>
      <rPr>
        <b/>
        <u/>
        <sz val="11"/>
        <rFont val="Calibri"/>
        <family val="2"/>
        <scheme val="minor"/>
      </rPr>
      <t xml:space="preserve">
www.fivebridges.com.au</t>
    </r>
  </si>
  <si>
    <r>
      <t>Impact Community Services Limited</t>
    </r>
    <r>
      <rPr>
        <sz val="11"/>
        <rFont val="Calibri"/>
        <family val="2"/>
        <scheme val="minor"/>
      </rPr>
      <t>_x000D_
Contact: Tanya O'Shea (07) 4153 4233_x000D_</t>
    </r>
    <r>
      <rPr>
        <b/>
        <u/>
        <sz val="11"/>
        <rFont val="Calibri"/>
        <family val="2"/>
        <scheme val="minor"/>
      </rPr>
      <t xml:space="preserve">
www.impact.org.au</t>
    </r>
  </si>
  <si>
    <r>
      <t xml:space="preserve">SIT30622 Certificate III in Hospitality
CHC33021 Certificate III in Individual Support
</t>
    </r>
    <r>
      <rPr>
        <u/>
        <sz val="11"/>
        <rFont val="Calibri"/>
        <family val="2"/>
        <scheme val="minor"/>
      </rPr>
      <t xml:space="preserve">Units of competency:
</t>
    </r>
    <r>
      <rPr>
        <sz val="11"/>
        <rFont val="Calibri"/>
        <family val="2"/>
        <scheme val="minor"/>
      </rPr>
      <t>HLTAID011 Provide first aid
HLTAID009 Provide cardiopulmonary resuscitation</t>
    </r>
  </si>
  <si>
    <r>
      <t>Movement Twentytwo Inc</t>
    </r>
    <r>
      <rPr>
        <sz val="11"/>
        <rFont val="Calibri"/>
        <family val="2"/>
        <scheme val="minor"/>
      </rPr>
      <t xml:space="preserve">
Contact: Rebecca Ah Ken 0415 284 459</t>
    </r>
    <r>
      <rPr>
        <b/>
        <u/>
        <sz val="11"/>
        <rFont val="Calibri"/>
        <family val="2"/>
        <scheme val="minor"/>
      </rPr>
      <t xml:space="preserve">
www.facebook.com/movementtwentytwo/</t>
    </r>
  </si>
  <si>
    <r>
      <t xml:space="preserve">TLI27121 Certificate II in Rail Infrastructure
</t>
    </r>
    <r>
      <rPr>
        <u/>
        <sz val="11"/>
        <rFont val="Calibri"/>
        <family val="2"/>
        <scheme val="minor"/>
      </rPr>
      <t>Units of competency:</t>
    </r>
    <r>
      <rPr>
        <sz val="11"/>
        <rFont val="Calibri"/>
        <family val="2"/>
        <scheme val="minor"/>
      </rPr>
      <t xml:space="preserve">
CPCWHS1001 Prepare to work safely in the construction industry
QR3.2 Safely access the rail corridor
QR.15 Working in the Electrified Territory</t>
    </r>
  </si>
  <si>
    <r>
      <t>Worklinks Qld Ltd</t>
    </r>
    <r>
      <rPr>
        <sz val="11"/>
        <rFont val="Calibri"/>
        <family val="2"/>
        <scheme val="minor"/>
      </rPr>
      <t>_x000D_
Contact: Jan Robinson 0458 990 169_x000D_</t>
    </r>
    <r>
      <rPr>
        <b/>
        <u/>
        <sz val="11"/>
        <rFont val="Calibri"/>
        <family val="2"/>
        <scheme val="minor"/>
      </rPr>
      <t xml:space="preserve">
www.worklinks.com.au</t>
    </r>
  </si>
  <si>
    <r>
      <t>Breakthru Ltd</t>
    </r>
    <r>
      <rPr>
        <sz val="11"/>
        <rFont val="Calibri"/>
        <family val="2"/>
        <scheme val="minor"/>
      </rPr>
      <t>_x000D_
Contact: Isabelle Durkin 0490 857 376_x000D_</t>
    </r>
    <r>
      <rPr>
        <b/>
        <u/>
        <sz val="11"/>
        <rFont val="Calibri"/>
        <family val="2"/>
        <scheme val="minor"/>
      </rPr>
      <t xml:space="preserve">
www.breakthru.org.au</t>
    </r>
  </si>
  <si>
    <r>
      <t xml:space="preserve">CHC33021 Certificate III in Individual Support
</t>
    </r>
    <r>
      <rPr>
        <u/>
        <sz val="11"/>
        <rFont val="Calibri"/>
        <family val="2"/>
        <scheme val="minor"/>
      </rPr>
      <t>Units of competency:</t>
    </r>
    <r>
      <rPr>
        <sz val="11"/>
        <rFont val="Calibri"/>
        <family val="2"/>
        <scheme val="minor"/>
      </rPr>
      <t xml:space="preserve">
HLTAID011 Provide first aid</t>
    </r>
  </si>
  <si>
    <r>
      <t>Cowboys Rugby League Football Limited</t>
    </r>
    <r>
      <rPr>
        <sz val="11"/>
        <rFont val="Calibri"/>
        <family val="2"/>
        <scheme val="minor"/>
      </rPr>
      <t>_x000D_
Contact: Fiona Pelling 0409 455 705_x000D_</t>
    </r>
    <r>
      <rPr>
        <b/>
        <u/>
        <sz val="11"/>
        <rFont val="Calibri"/>
        <family val="2"/>
        <scheme val="minor"/>
      </rPr>
      <t xml:space="preserve">
www.cowboys.com.au</t>
    </r>
  </si>
  <si>
    <r>
      <t xml:space="preserve">MEM20422 Certificate II in Engineering Pathways
</t>
    </r>
    <r>
      <rPr>
        <u/>
        <sz val="11"/>
        <rFont val="Calibri"/>
        <family val="2"/>
        <scheme val="minor"/>
      </rPr>
      <t>Units of competency:</t>
    </r>
    <r>
      <rPr>
        <sz val="11"/>
        <rFont val="Calibri"/>
        <family val="2"/>
        <scheme val="minor"/>
      </rPr>
      <t xml:space="preserve">
RIIWHS202E Enter and work in confined spaces
CPCWHS1001 Prepare to work safely in the construction industry
RIIWHS204E Work safely at heights
RIIHAN301D Operate elevating work platform
HLTAID011 Provide first aid
HLTAID009 Provide cardiopulmonary resuscitation</t>
    </r>
  </si>
  <si>
    <r>
      <t>Selectability Ltd.</t>
    </r>
    <r>
      <rPr>
        <sz val="11"/>
        <rFont val="Calibri"/>
        <family val="2"/>
        <scheme val="minor"/>
      </rPr>
      <t>_x000D_
Contact: Debra Burden (07) 4453 0100_x000D_</t>
    </r>
    <r>
      <rPr>
        <b/>
        <u/>
        <sz val="11"/>
        <rFont val="Calibri"/>
        <family val="2"/>
        <scheme val="minor"/>
      </rPr>
      <t xml:space="preserve">
www.selectability.com.au</t>
    </r>
  </si>
  <si>
    <r>
      <t xml:space="preserve">TLI27121 Certificate II in Rail Infrastructure
</t>
    </r>
    <r>
      <rPr>
        <u/>
        <sz val="11"/>
        <rFont val="Calibri"/>
        <family val="2"/>
        <scheme val="minor"/>
      </rPr>
      <t xml:space="preserve">
Unit of competency:
</t>
    </r>
    <r>
      <rPr>
        <sz val="11"/>
        <rFont val="Calibri"/>
        <family val="2"/>
        <scheme val="minor"/>
      </rPr>
      <t>CPCWHS1001 Prepare to work safely in the construction industry</t>
    </r>
  </si>
  <si>
    <r>
      <rPr>
        <u/>
        <sz val="11"/>
        <rFont val="Calibri"/>
        <family val="2"/>
        <scheme val="minor"/>
      </rPr>
      <t>Units of competency:</t>
    </r>
    <r>
      <rPr>
        <sz val="11"/>
        <rFont val="Calibri"/>
        <family val="2"/>
        <scheme val="minor"/>
      </rPr>
      <t xml:space="preserve">
CHCCOM005 Communicate and work in health or community services
HLTAID009 Provide cardiopulmonary resuscitation
HLTAID011 Provide First Aid
SITXFSA005 Use hygienic practices for food safety
SIRXCOM002 Work effectively in a team</t>
    </r>
  </si>
  <si>
    <r>
      <t>MEGT (Australia) Ltd</t>
    </r>
    <r>
      <rPr>
        <sz val="11"/>
        <rFont val="Calibri"/>
        <family val="2"/>
        <scheme val="minor"/>
      </rPr>
      <t>_x000D_
Contact: Christopher Dale 0488 756 680_x000D_</t>
    </r>
    <r>
      <rPr>
        <b/>
        <u/>
        <sz val="11"/>
        <rFont val="Calibri"/>
        <family val="2"/>
        <scheme val="minor"/>
      </rPr>
      <t xml:space="preserve">
www.megt.com.au</t>
    </r>
  </si>
  <si>
    <r>
      <t>Mrael Limited</t>
    </r>
    <r>
      <rPr>
        <sz val="11"/>
        <rFont val="Calibri"/>
        <family val="2"/>
        <scheme val="minor"/>
      </rPr>
      <t>_x000D_
Contact: Dana Ditfort 0429 101 112_x000D_</t>
    </r>
    <r>
      <rPr>
        <b/>
        <u/>
        <sz val="11"/>
        <rFont val="Calibri"/>
        <family val="2"/>
        <scheme val="minor"/>
      </rPr>
      <t xml:space="preserve">
www.mrael.com.au</t>
    </r>
  </si>
  <si>
    <r>
      <t xml:space="preserve">MEM20422 Certificate II in Engineering Pathways
</t>
    </r>
    <r>
      <rPr>
        <u/>
        <sz val="11"/>
        <rFont val="Calibri"/>
        <family val="2"/>
        <scheme val="minor"/>
      </rPr>
      <t xml:space="preserve">
Units of competency:
</t>
    </r>
    <r>
      <rPr>
        <sz val="11"/>
        <rFont val="Calibri"/>
        <family val="2"/>
        <scheme val="minor"/>
      </rPr>
      <t>TLILIC0003 Licence to operate a forklift truck
CPCWHS1001 Prepare to work safely in the construction industry
HLTAID009 Provide cardiopulmonary resuscitation</t>
    </r>
  </si>
  <si>
    <r>
      <t>Multicultural Communities Council - Gold Coast Limited</t>
    </r>
    <r>
      <rPr>
        <sz val="11"/>
        <rFont val="Calibri"/>
        <family val="2"/>
        <scheme val="minor"/>
      </rPr>
      <t>_x000D_
Contact: Emily Clauss 0452 233 646_x000D_</t>
    </r>
    <r>
      <rPr>
        <b/>
        <u/>
        <sz val="11"/>
        <rFont val="Calibri"/>
        <family val="2"/>
        <scheme val="minor"/>
      </rPr>
      <t xml:space="preserve">
www.mccgc.com.au</t>
    </r>
  </si>
  <si>
    <r>
      <t>Multicultural Families Organisation Incorporated</t>
    </r>
    <r>
      <rPr>
        <sz val="11"/>
        <rFont val="Calibri"/>
        <family val="2"/>
        <scheme val="minor"/>
      </rPr>
      <t>_x000D_
Contact: Cornelia Babbage (07) 5571 0381_x000D_</t>
    </r>
    <r>
      <rPr>
        <b/>
        <u/>
        <sz val="11"/>
        <rFont val="Calibri"/>
        <family val="2"/>
        <scheme val="minor"/>
      </rPr>
      <t xml:space="preserve">
www.mfo.org.au</t>
    </r>
  </si>
  <si>
    <r>
      <t>Multilink Community Services Inc</t>
    </r>
    <r>
      <rPr>
        <sz val="11"/>
        <rFont val="Calibri"/>
        <family val="2"/>
        <scheme val="minor"/>
      </rPr>
      <t>_x000D_
Contact: Peter Hutton 0413 153 898_x000D_</t>
    </r>
    <r>
      <rPr>
        <b/>
        <u/>
        <sz val="11"/>
        <rFont val="Calibri"/>
        <family val="2"/>
        <scheme val="minor"/>
      </rPr>
      <t xml:space="preserve">
www.multilink.org.au</t>
    </r>
  </si>
  <si>
    <r>
      <t>Southside Cluster Industry Placement Service Inc</t>
    </r>
    <r>
      <rPr>
        <sz val="11"/>
        <rFont val="Calibri"/>
        <family val="2"/>
        <scheme val="minor"/>
      </rPr>
      <t>_x000D_
Contact: Christine Rynne 0434 579 044_x000D_</t>
    </r>
    <r>
      <rPr>
        <b/>
        <u/>
        <sz val="11"/>
        <rFont val="Calibri"/>
        <family val="2"/>
        <scheme val="minor"/>
      </rPr>
      <t xml:space="preserve">
www.scips.org.au</t>
    </r>
  </si>
  <si>
    <r>
      <t>Twin Rivers Community Care Limited</t>
    </r>
    <r>
      <rPr>
        <sz val="11"/>
        <rFont val="Calibri"/>
        <family val="2"/>
        <scheme val="minor"/>
      </rPr>
      <t>_x000D_
Contact: Annelise Hellberg (07) 3382 4000_x000D_</t>
    </r>
    <r>
      <rPr>
        <b/>
        <u/>
        <sz val="11"/>
        <rFont val="Calibri"/>
        <family val="2"/>
        <scheme val="minor"/>
      </rPr>
      <t xml:space="preserve">
www.twinrivers.org.au</t>
    </r>
  </si>
  <si>
    <t>*Partnering 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</si>
</sst>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s>
  <cellStyleXfs count="5">
    <xf numFmtId="0" fontId="0" fillId="0" borderId="0"/>
    <xf numFmtId="0" fontId="3" fillId="0" borderId="0"/>
    <xf numFmtId="0" fontId="4" fillId="0" borderId="0"/>
    <xf numFmtId="0" fontId="2" fillId="0" borderId="0"/>
    <xf numFmtId="0" fontId="4" fillId="0" borderId="0"/>
  </cellStyleXfs>
  <cellXfs count="30">
    <xf numFmtId="0" fontId="0" fillId="0" borderId="0" xfId="0"/>
    <xf numFmtId="0" fontId="5" fillId="2" borderId="0" xfId="3" applyFont="1" applyFill="1" applyAlignment="1">
      <alignment vertical="top" wrapText="1"/>
    </xf>
    <xf numFmtId="49" fontId="5" fillId="2" borderId="0" xfId="3" applyNumberFormat="1" applyFont="1" applyFill="1" applyAlignment="1">
      <alignment vertical="top" wrapText="1"/>
    </xf>
    <xf numFmtId="0" fontId="5" fillId="2" borderId="0" xfId="3" applyFont="1" applyFill="1" applyAlignment="1">
      <alignment horizontal="center" vertical="top" wrapText="1"/>
    </xf>
    <xf numFmtId="0" fontId="5" fillId="2" borderId="0" xfId="3" applyFont="1" applyFill="1" applyAlignment="1">
      <alignment horizontal="center" vertical="center" wrapText="1"/>
    </xf>
    <xf numFmtId="164" fontId="5" fillId="2" borderId="0" xfId="3" applyNumberFormat="1" applyFont="1" applyFill="1" applyAlignment="1">
      <alignment horizontal="center" vertical="top" wrapText="1"/>
    </xf>
    <xf numFmtId="0" fontId="1" fillId="0" borderId="0" xfId="3" applyFont="1" applyAlignment="1">
      <alignment wrapText="1"/>
    </xf>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4" fontId="1" fillId="0" borderId="1" xfId="3" applyNumberFormat="1" applyFont="1" applyFill="1" applyBorder="1" applyAlignment="1">
      <alignment vertical="center" wrapText="1"/>
    </xf>
    <xf numFmtId="0" fontId="1" fillId="0" borderId="0" xfId="3" applyFont="1" applyAlignment="1">
      <alignment vertical="center" wrapText="1"/>
    </xf>
    <xf numFmtId="0" fontId="1" fillId="0" borderId="0" xfId="3" applyFont="1" applyFill="1" applyAlignment="1">
      <alignment vertical="center" wrapText="1"/>
    </xf>
    <xf numFmtId="0" fontId="5" fillId="2" borderId="2" xfId="3" applyFont="1" applyFill="1" applyBorder="1" applyAlignment="1">
      <alignment vertical="center" wrapText="1"/>
    </xf>
    <xf numFmtId="49" fontId="5" fillId="2" borderId="2" xfId="3" applyNumberFormat="1" applyFont="1" applyFill="1" applyBorder="1" applyAlignment="1">
      <alignmen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right" vertical="center" wrapText="1"/>
    </xf>
    <xf numFmtId="0" fontId="7" fillId="2" borderId="2" xfId="3" applyFont="1" applyFill="1" applyBorder="1" applyAlignment="1">
      <alignment horizontal="center" vertical="center" wrapText="1"/>
    </xf>
    <xf numFmtId="164" fontId="5" fillId="2" borderId="2" xfId="3" applyNumberFormat="1" applyFont="1" applyFill="1" applyBorder="1" applyAlignment="1">
      <alignment horizontal="center" vertical="center" wrapText="1"/>
    </xf>
    <xf numFmtId="3" fontId="5" fillId="2" borderId="2" xfId="3" applyNumberFormat="1" applyFont="1" applyFill="1" applyBorder="1" applyAlignment="1">
      <alignment horizontal="center" vertical="center" wrapText="1"/>
    </xf>
    <xf numFmtId="49" fontId="1" fillId="0" borderId="0" xfId="3" applyNumberFormat="1" applyFont="1" applyAlignment="1">
      <alignment vertical="center" wrapText="1"/>
    </xf>
    <xf numFmtId="0" fontId="1" fillId="0" borderId="0" xfId="3" applyFont="1" applyAlignment="1">
      <alignment horizontal="left" wrapText="1"/>
    </xf>
    <xf numFmtId="0" fontId="1" fillId="0" borderId="0" xfId="3" applyFont="1" applyAlignment="1">
      <alignment horizontal="left" vertical="top" wrapText="1"/>
    </xf>
    <xf numFmtId="0" fontId="6" fillId="0" borderId="0" xfId="3" applyFont="1" applyAlignment="1">
      <alignment horizontal="center" wrapText="1"/>
    </xf>
    <xf numFmtId="164" fontId="1" fillId="0" borderId="0" xfId="3" applyNumberFormat="1" applyFont="1" applyAlignment="1">
      <alignment horizontal="center" wrapText="1"/>
    </xf>
    <xf numFmtId="3" fontId="1" fillId="0" borderId="0" xfId="3" applyNumberFormat="1" applyFont="1" applyAlignment="1">
      <alignment horizontal="center" wrapText="1"/>
    </xf>
    <xf numFmtId="0" fontId="1" fillId="0" borderId="0" xfId="3" applyFont="1" applyAlignment="1">
      <alignment horizontal="center" wrapText="1"/>
    </xf>
    <xf numFmtId="0" fontId="1" fillId="0" borderId="0" xfId="3" applyFont="1" applyAlignment="1">
      <alignment horizontal="center" vertical="center" wrapText="1"/>
    </xf>
    <xf numFmtId="164" fontId="6" fillId="0" borderId="1" xfId="0" applyNumberFormat="1" applyFont="1" applyBorder="1" applyAlignment="1">
      <alignment horizontal="center" vertical="center" wrapText="1"/>
    </xf>
  </cellXfs>
  <cellStyles count="5">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2"/>
  <sheetViews>
    <sheetView showGridLines="0" tabSelected="1" zoomScale="85" zoomScaleNormal="85" zoomScaleSheetLayoutView="85" zoomScalePageLayoutView="70" workbookViewId="0">
      <pane ySplit="1" topLeftCell="A2" activePane="bottomLeft" state="frozen"/>
      <selection pane="bottomLeft" activeCell="E2" sqref="E2"/>
    </sheetView>
  </sheetViews>
  <sheetFormatPr defaultColWidth="9.28515625" defaultRowHeight="15" x14ac:dyDescent="0.25"/>
  <cols>
    <col min="1" max="1" width="10" style="6" customWidth="1"/>
    <col min="2" max="2" width="10.140625" style="21" customWidth="1"/>
    <col min="3" max="3" width="55" style="6" customWidth="1"/>
    <col min="4" max="4" width="22.42578125" style="22" bestFit="1" customWidth="1"/>
    <col min="5" max="5" width="43.85546875" style="22" bestFit="1" customWidth="1"/>
    <col min="6" max="6" width="23.140625" style="12" bestFit="1" customWidth="1"/>
    <col min="7" max="7" width="58.85546875" style="23" customWidth="1"/>
    <col min="8" max="8" width="55.5703125" style="23" customWidth="1"/>
    <col min="9" max="9" width="28.7109375" style="24" bestFit="1" customWidth="1"/>
    <col min="10" max="10" width="16.140625" style="25" bestFit="1" customWidth="1"/>
    <col min="11" max="11" width="12" style="27" customWidth="1"/>
    <col min="12" max="13" width="17.28515625" style="6" customWidth="1"/>
    <col min="14" max="16384" width="9.28515625" style="6"/>
  </cols>
  <sheetData>
    <row r="1" spans="1:14" x14ac:dyDescent="0.25">
      <c r="A1" s="1" t="s">
        <v>1</v>
      </c>
      <c r="B1" s="2" t="s">
        <v>10</v>
      </c>
      <c r="C1" s="3" t="s">
        <v>11</v>
      </c>
      <c r="D1" s="3" t="s">
        <v>9</v>
      </c>
      <c r="E1" s="3" t="s">
        <v>0</v>
      </c>
      <c r="F1" s="4" t="s">
        <v>8</v>
      </c>
      <c r="G1" s="3" t="s">
        <v>7</v>
      </c>
      <c r="H1" s="3" t="s">
        <v>224</v>
      </c>
      <c r="I1" s="3" t="s">
        <v>6</v>
      </c>
      <c r="J1" s="5" t="s">
        <v>5</v>
      </c>
      <c r="K1" s="3" t="s">
        <v>4</v>
      </c>
      <c r="L1" s="5" t="s">
        <v>167</v>
      </c>
      <c r="M1" s="3" t="s">
        <v>168</v>
      </c>
    </row>
    <row r="2" spans="1:14" s="12" customFormat="1" ht="60" x14ac:dyDescent="0.2">
      <c r="A2" s="9" t="s">
        <v>2</v>
      </c>
      <c r="B2" s="9">
        <v>10936</v>
      </c>
      <c r="C2" s="8" t="s">
        <v>169</v>
      </c>
      <c r="D2" s="7" t="s">
        <v>19</v>
      </c>
      <c r="E2" s="7" t="s">
        <v>36</v>
      </c>
      <c r="F2" s="9" t="s">
        <v>96</v>
      </c>
      <c r="G2" s="7" t="s">
        <v>170</v>
      </c>
      <c r="H2" s="10" t="s">
        <v>157</v>
      </c>
      <c r="I2" s="9" t="s">
        <v>31</v>
      </c>
      <c r="J2" s="29">
        <v>142200</v>
      </c>
      <c r="K2" s="9">
        <v>30</v>
      </c>
      <c r="L2" s="11">
        <v>45691</v>
      </c>
      <c r="M2" s="11">
        <v>46003</v>
      </c>
    </row>
    <row r="3" spans="1:14" s="12" customFormat="1" ht="90" x14ac:dyDescent="0.2">
      <c r="A3" s="9" t="s">
        <v>2</v>
      </c>
      <c r="B3" s="9">
        <v>11038</v>
      </c>
      <c r="C3" s="8" t="s">
        <v>171</v>
      </c>
      <c r="D3" s="7" t="s">
        <v>19</v>
      </c>
      <c r="E3" s="7" t="s">
        <v>37</v>
      </c>
      <c r="F3" s="9" t="s">
        <v>22</v>
      </c>
      <c r="G3" s="7" t="s">
        <v>172</v>
      </c>
      <c r="H3" s="10" t="s">
        <v>135</v>
      </c>
      <c r="I3" s="9" t="s">
        <v>28</v>
      </c>
      <c r="J3" s="29">
        <v>69500</v>
      </c>
      <c r="K3" s="9">
        <v>10</v>
      </c>
      <c r="L3" s="11">
        <v>45684</v>
      </c>
      <c r="M3" s="11">
        <v>45800</v>
      </c>
    </row>
    <row r="4" spans="1:14" s="12" customFormat="1" ht="90" x14ac:dyDescent="0.2">
      <c r="A4" s="9" t="s">
        <v>2</v>
      </c>
      <c r="B4" s="9">
        <v>11039</v>
      </c>
      <c r="C4" s="8" t="s">
        <v>171</v>
      </c>
      <c r="D4" s="7" t="s">
        <v>19</v>
      </c>
      <c r="E4" s="7" t="s">
        <v>38</v>
      </c>
      <c r="F4" s="9" t="s">
        <v>22</v>
      </c>
      <c r="G4" s="7" t="s">
        <v>173</v>
      </c>
      <c r="H4" s="10" t="s">
        <v>144</v>
      </c>
      <c r="I4" s="9" t="s">
        <v>28</v>
      </c>
      <c r="J4" s="29">
        <v>71800</v>
      </c>
      <c r="K4" s="9">
        <v>10</v>
      </c>
      <c r="L4" s="11">
        <v>45523</v>
      </c>
      <c r="M4" s="11">
        <v>45639</v>
      </c>
    </row>
    <row r="5" spans="1:14" s="12" customFormat="1" ht="60" x14ac:dyDescent="0.2">
      <c r="A5" s="9" t="s">
        <v>2</v>
      </c>
      <c r="B5" s="9">
        <v>11086</v>
      </c>
      <c r="C5" s="8" t="s">
        <v>174</v>
      </c>
      <c r="D5" s="7" t="s">
        <v>19</v>
      </c>
      <c r="E5" s="7" t="s">
        <v>39</v>
      </c>
      <c r="F5" s="9" t="s">
        <v>81</v>
      </c>
      <c r="G5" s="7" t="s">
        <v>175</v>
      </c>
      <c r="H5" s="10" t="s">
        <v>147</v>
      </c>
      <c r="I5" s="9" t="s">
        <v>34</v>
      </c>
      <c r="J5" s="29">
        <v>96400</v>
      </c>
      <c r="K5" s="9">
        <v>24</v>
      </c>
      <c r="L5" s="11">
        <v>45488</v>
      </c>
      <c r="M5" s="11">
        <v>45853</v>
      </c>
    </row>
    <row r="6" spans="1:14" s="13" customFormat="1" ht="60" x14ac:dyDescent="0.2">
      <c r="A6" s="9" t="s">
        <v>2</v>
      </c>
      <c r="B6" s="9">
        <v>11087</v>
      </c>
      <c r="C6" s="8" t="s">
        <v>174</v>
      </c>
      <c r="D6" s="7" t="s">
        <v>19</v>
      </c>
      <c r="E6" s="7" t="s">
        <v>40</v>
      </c>
      <c r="F6" s="9" t="s">
        <v>81</v>
      </c>
      <c r="G6" s="7" t="s">
        <v>170</v>
      </c>
      <c r="H6" s="10" t="s">
        <v>141</v>
      </c>
      <c r="I6" s="9" t="s">
        <v>31</v>
      </c>
      <c r="J6" s="29">
        <v>91500</v>
      </c>
      <c r="K6" s="9">
        <v>30</v>
      </c>
      <c r="L6" s="11">
        <v>45705</v>
      </c>
      <c r="M6" s="11">
        <v>46069</v>
      </c>
      <c r="N6" s="12"/>
    </row>
    <row r="7" spans="1:14" s="12" customFormat="1" ht="105" x14ac:dyDescent="0.2">
      <c r="A7" s="9" t="s">
        <v>12</v>
      </c>
      <c r="B7" s="9">
        <v>10921</v>
      </c>
      <c r="C7" s="8" t="s">
        <v>176</v>
      </c>
      <c r="D7" s="7" t="s">
        <v>19</v>
      </c>
      <c r="E7" s="7" t="s">
        <v>41</v>
      </c>
      <c r="F7" s="9" t="s">
        <v>82</v>
      </c>
      <c r="G7" s="7" t="s">
        <v>177</v>
      </c>
      <c r="H7" s="10" t="s">
        <v>162</v>
      </c>
      <c r="I7" s="9" t="s">
        <v>33</v>
      </c>
      <c r="J7" s="29">
        <v>119700</v>
      </c>
      <c r="K7" s="9">
        <v>30</v>
      </c>
      <c r="L7" s="11">
        <v>45474</v>
      </c>
      <c r="M7" s="11">
        <v>45838</v>
      </c>
    </row>
    <row r="8" spans="1:14" s="12" customFormat="1" ht="45" x14ac:dyDescent="0.2">
      <c r="A8" s="9" t="s">
        <v>12</v>
      </c>
      <c r="B8" s="9">
        <v>11022</v>
      </c>
      <c r="C8" s="8" t="s">
        <v>178</v>
      </c>
      <c r="D8" s="7" t="s">
        <v>19</v>
      </c>
      <c r="E8" s="7" t="s">
        <v>42</v>
      </c>
      <c r="F8" s="9" t="s">
        <v>110</v>
      </c>
      <c r="G8" s="7" t="s">
        <v>127</v>
      </c>
      <c r="H8" s="10" t="s">
        <v>151</v>
      </c>
      <c r="I8" s="9" t="s">
        <v>31</v>
      </c>
      <c r="J8" s="29">
        <v>34000</v>
      </c>
      <c r="K8" s="9">
        <v>10</v>
      </c>
      <c r="L8" s="11">
        <v>45810</v>
      </c>
      <c r="M8" s="11">
        <v>46003</v>
      </c>
    </row>
    <row r="9" spans="1:14" s="12" customFormat="1" ht="45" x14ac:dyDescent="0.2">
      <c r="A9" s="9" t="s">
        <v>12</v>
      </c>
      <c r="B9" s="9">
        <v>11023</v>
      </c>
      <c r="C9" s="8" t="s">
        <v>178</v>
      </c>
      <c r="D9" s="7" t="s">
        <v>19</v>
      </c>
      <c r="E9" s="7" t="s">
        <v>43</v>
      </c>
      <c r="F9" s="9" t="s">
        <v>110</v>
      </c>
      <c r="G9" s="7" t="s">
        <v>117</v>
      </c>
      <c r="H9" s="10" t="s">
        <v>151</v>
      </c>
      <c r="I9" s="9" t="s">
        <v>31</v>
      </c>
      <c r="J9" s="29">
        <v>31000</v>
      </c>
      <c r="K9" s="9">
        <v>10</v>
      </c>
      <c r="L9" s="11">
        <v>45720</v>
      </c>
      <c r="M9" s="11">
        <v>45926</v>
      </c>
    </row>
    <row r="10" spans="1:14" s="12" customFormat="1" ht="45" x14ac:dyDescent="0.2">
      <c r="A10" s="9" t="s">
        <v>12</v>
      </c>
      <c r="B10" s="9">
        <v>11026</v>
      </c>
      <c r="C10" s="8" t="s">
        <v>178</v>
      </c>
      <c r="D10" s="7" t="s">
        <v>19</v>
      </c>
      <c r="E10" s="7" t="s">
        <v>44</v>
      </c>
      <c r="F10" s="9" t="s">
        <v>110</v>
      </c>
      <c r="G10" s="7" t="s">
        <v>128</v>
      </c>
      <c r="H10" s="10" t="s">
        <v>161</v>
      </c>
      <c r="I10" s="9" t="s">
        <v>26</v>
      </c>
      <c r="J10" s="29">
        <v>37200</v>
      </c>
      <c r="K10" s="9">
        <v>12</v>
      </c>
      <c r="L10" s="11">
        <v>45581</v>
      </c>
      <c r="M10" s="11">
        <v>45794</v>
      </c>
    </row>
    <row r="11" spans="1:14" s="12" customFormat="1" ht="75" x14ac:dyDescent="0.2">
      <c r="A11" s="9" t="s">
        <v>164</v>
      </c>
      <c r="B11" s="9">
        <v>11068</v>
      </c>
      <c r="C11" s="8" t="s">
        <v>179</v>
      </c>
      <c r="D11" s="7" t="s">
        <v>19</v>
      </c>
      <c r="E11" s="7" t="s">
        <v>47</v>
      </c>
      <c r="F11" s="9" t="s">
        <v>115</v>
      </c>
      <c r="G11" s="7" t="s">
        <v>180</v>
      </c>
      <c r="H11" s="10" t="s">
        <v>136</v>
      </c>
      <c r="I11" s="9" t="s">
        <v>31</v>
      </c>
      <c r="J11" s="29">
        <v>83600</v>
      </c>
      <c r="K11" s="9">
        <v>16</v>
      </c>
      <c r="L11" s="11">
        <v>45477</v>
      </c>
      <c r="M11" s="11">
        <v>45835</v>
      </c>
    </row>
    <row r="12" spans="1:14" s="12" customFormat="1" ht="45" x14ac:dyDescent="0.2">
      <c r="A12" s="9" t="s">
        <v>164</v>
      </c>
      <c r="B12" s="9">
        <v>10902</v>
      </c>
      <c r="C12" s="8" t="s">
        <v>181</v>
      </c>
      <c r="D12" s="7" t="s">
        <v>19</v>
      </c>
      <c r="E12" s="7" t="s">
        <v>46</v>
      </c>
      <c r="F12" s="9" t="s">
        <v>94</v>
      </c>
      <c r="G12" s="7" t="s">
        <v>121</v>
      </c>
      <c r="H12" s="10" t="s">
        <v>151</v>
      </c>
      <c r="I12" s="9" t="s">
        <v>32</v>
      </c>
      <c r="J12" s="29">
        <v>135700</v>
      </c>
      <c r="K12" s="9">
        <v>24</v>
      </c>
      <c r="L12" s="11">
        <v>45474</v>
      </c>
      <c r="M12" s="11">
        <v>45869</v>
      </c>
    </row>
    <row r="13" spans="1:14" s="12" customFormat="1" ht="75" x14ac:dyDescent="0.2">
      <c r="A13" s="9" t="s">
        <v>164</v>
      </c>
      <c r="B13" s="9">
        <v>10876</v>
      </c>
      <c r="C13" s="8" t="s">
        <v>182</v>
      </c>
      <c r="D13" s="7" t="s">
        <v>19</v>
      </c>
      <c r="E13" s="7" t="s">
        <v>45</v>
      </c>
      <c r="F13" s="9" t="s">
        <v>88</v>
      </c>
      <c r="G13" s="7" t="s">
        <v>183</v>
      </c>
      <c r="H13" s="10" t="s">
        <v>135</v>
      </c>
      <c r="I13" s="9" t="s">
        <v>28</v>
      </c>
      <c r="J13" s="29">
        <v>294700</v>
      </c>
      <c r="K13" s="9">
        <v>60</v>
      </c>
      <c r="L13" s="11">
        <v>45505</v>
      </c>
      <c r="M13" s="11">
        <v>45869</v>
      </c>
    </row>
    <row r="14" spans="1:14" s="12" customFormat="1" ht="45" x14ac:dyDescent="0.2">
      <c r="A14" s="9" t="s">
        <v>13</v>
      </c>
      <c r="B14" s="9">
        <v>10878</v>
      </c>
      <c r="C14" s="8" t="s">
        <v>184</v>
      </c>
      <c r="D14" s="7" t="s">
        <v>19</v>
      </c>
      <c r="E14" s="7" t="s">
        <v>50</v>
      </c>
      <c r="F14" s="9" t="s">
        <v>89</v>
      </c>
      <c r="G14" s="7" t="s">
        <v>118</v>
      </c>
      <c r="H14" s="10" t="s">
        <v>145</v>
      </c>
      <c r="I14" s="9" t="s">
        <v>25</v>
      </c>
      <c r="J14" s="29">
        <v>61400</v>
      </c>
      <c r="K14" s="9">
        <v>20</v>
      </c>
      <c r="L14" s="11">
        <v>45523</v>
      </c>
      <c r="M14" s="11">
        <v>45869</v>
      </c>
    </row>
    <row r="15" spans="1:14" s="12" customFormat="1" ht="75" x14ac:dyDescent="0.2">
      <c r="A15" s="9" t="s">
        <v>13</v>
      </c>
      <c r="B15" s="9">
        <v>10860</v>
      </c>
      <c r="C15" s="8" t="s">
        <v>185</v>
      </c>
      <c r="D15" s="7" t="s">
        <v>19</v>
      </c>
      <c r="E15" s="7" t="s">
        <v>49</v>
      </c>
      <c r="F15" s="9" t="s">
        <v>85</v>
      </c>
      <c r="G15" s="7" t="s">
        <v>186</v>
      </c>
      <c r="H15" s="10" t="s">
        <v>133</v>
      </c>
      <c r="I15" s="9" t="s">
        <v>33</v>
      </c>
      <c r="J15" s="29">
        <v>51600</v>
      </c>
      <c r="K15" s="9">
        <v>14</v>
      </c>
      <c r="L15" s="11">
        <v>45474</v>
      </c>
      <c r="M15" s="11">
        <v>45628</v>
      </c>
    </row>
    <row r="16" spans="1:14" s="12" customFormat="1" ht="75" x14ac:dyDescent="0.2">
      <c r="A16" s="9" t="s">
        <v>13</v>
      </c>
      <c r="B16" s="9">
        <v>10987</v>
      </c>
      <c r="C16" s="8" t="s">
        <v>187</v>
      </c>
      <c r="D16" s="7" t="s">
        <v>19</v>
      </c>
      <c r="E16" s="7" t="s">
        <v>52</v>
      </c>
      <c r="F16" s="9" t="s">
        <v>104</v>
      </c>
      <c r="G16" s="7" t="s">
        <v>166</v>
      </c>
      <c r="H16" s="10" t="s">
        <v>158</v>
      </c>
      <c r="I16" s="9" t="s">
        <v>33</v>
      </c>
      <c r="J16" s="29">
        <v>273000</v>
      </c>
      <c r="K16" s="9">
        <v>64</v>
      </c>
      <c r="L16" s="11">
        <v>45641</v>
      </c>
      <c r="M16" s="11">
        <v>46370</v>
      </c>
    </row>
    <row r="17" spans="1:13" s="12" customFormat="1" ht="75" x14ac:dyDescent="0.2">
      <c r="A17" s="9" t="s">
        <v>13</v>
      </c>
      <c r="B17" s="9">
        <v>10988</v>
      </c>
      <c r="C17" s="8" t="s">
        <v>187</v>
      </c>
      <c r="D17" s="7" t="s">
        <v>19</v>
      </c>
      <c r="E17" s="7" t="s">
        <v>53</v>
      </c>
      <c r="F17" s="9" t="s">
        <v>105</v>
      </c>
      <c r="G17" s="7" t="s">
        <v>125</v>
      </c>
      <c r="H17" s="10" t="s">
        <v>142</v>
      </c>
      <c r="I17" s="9" t="s">
        <v>25</v>
      </c>
      <c r="J17" s="29">
        <v>191200</v>
      </c>
      <c r="K17" s="9">
        <v>48</v>
      </c>
      <c r="L17" s="11">
        <v>45566</v>
      </c>
      <c r="M17" s="11">
        <v>45930</v>
      </c>
    </row>
    <row r="18" spans="1:13" s="12" customFormat="1" ht="45" x14ac:dyDescent="0.2">
      <c r="A18" s="9" t="s">
        <v>13</v>
      </c>
      <c r="B18" s="9">
        <v>11065</v>
      </c>
      <c r="C18" s="8" t="s">
        <v>188</v>
      </c>
      <c r="D18" s="7" t="s">
        <v>19</v>
      </c>
      <c r="E18" s="7" t="s">
        <v>55</v>
      </c>
      <c r="F18" s="9" t="s">
        <v>114</v>
      </c>
      <c r="G18" s="7" t="s">
        <v>131</v>
      </c>
      <c r="H18" s="10" t="s">
        <v>159</v>
      </c>
      <c r="I18" s="9" t="s">
        <v>31</v>
      </c>
      <c r="J18" s="29">
        <v>80100</v>
      </c>
      <c r="K18" s="9">
        <v>30</v>
      </c>
      <c r="L18" s="11">
        <v>45537</v>
      </c>
      <c r="M18" s="11">
        <v>45898</v>
      </c>
    </row>
    <row r="19" spans="1:13" s="12" customFormat="1" ht="120" x14ac:dyDescent="0.2">
      <c r="A19" s="9" t="s">
        <v>13</v>
      </c>
      <c r="B19" s="9">
        <v>11067</v>
      </c>
      <c r="C19" s="8" t="s">
        <v>188</v>
      </c>
      <c r="D19" s="7" t="s">
        <v>19</v>
      </c>
      <c r="E19" s="7" t="s">
        <v>56</v>
      </c>
      <c r="F19" s="9" t="s">
        <v>114</v>
      </c>
      <c r="G19" s="7" t="s">
        <v>189</v>
      </c>
      <c r="H19" s="10" t="s">
        <v>159</v>
      </c>
      <c r="I19" s="9" t="s">
        <v>30</v>
      </c>
      <c r="J19" s="29">
        <v>141500</v>
      </c>
      <c r="K19" s="9">
        <v>70</v>
      </c>
      <c r="L19" s="11">
        <v>45516</v>
      </c>
      <c r="M19" s="11">
        <v>45877</v>
      </c>
    </row>
    <row r="20" spans="1:13" s="12" customFormat="1" ht="45" x14ac:dyDescent="0.2">
      <c r="A20" s="9" t="s">
        <v>13</v>
      </c>
      <c r="B20" s="9">
        <v>10961</v>
      </c>
      <c r="C20" s="8" t="s">
        <v>190</v>
      </c>
      <c r="D20" s="7" t="s">
        <v>19</v>
      </c>
      <c r="E20" s="7" t="s">
        <v>51</v>
      </c>
      <c r="F20" s="9" t="s">
        <v>99</v>
      </c>
      <c r="G20" s="7" t="s">
        <v>122</v>
      </c>
      <c r="H20" s="10" t="s">
        <v>137</v>
      </c>
      <c r="I20" s="9" t="s">
        <v>32</v>
      </c>
      <c r="J20" s="29">
        <v>56400</v>
      </c>
      <c r="K20" s="9">
        <v>15</v>
      </c>
      <c r="L20" s="11">
        <v>45505</v>
      </c>
      <c r="M20" s="11">
        <v>45716</v>
      </c>
    </row>
    <row r="21" spans="1:13" s="12" customFormat="1" ht="105" x14ac:dyDescent="0.2">
      <c r="A21" s="9" t="s">
        <v>13</v>
      </c>
      <c r="B21" s="9">
        <v>11004</v>
      </c>
      <c r="C21" s="8" t="s">
        <v>191</v>
      </c>
      <c r="D21" s="7" t="s">
        <v>19</v>
      </c>
      <c r="E21" s="7" t="s">
        <v>54</v>
      </c>
      <c r="F21" s="9" t="s">
        <v>109</v>
      </c>
      <c r="G21" s="7" t="s">
        <v>192</v>
      </c>
      <c r="H21" s="10" t="s">
        <v>140</v>
      </c>
      <c r="I21" s="9" t="s">
        <v>27</v>
      </c>
      <c r="J21" s="29">
        <v>169300</v>
      </c>
      <c r="K21" s="9">
        <v>28</v>
      </c>
      <c r="L21" s="11">
        <v>45565</v>
      </c>
      <c r="M21" s="11">
        <v>45838</v>
      </c>
    </row>
    <row r="22" spans="1:13" s="12" customFormat="1" ht="60" x14ac:dyDescent="0.2">
      <c r="A22" s="9" t="s">
        <v>13</v>
      </c>
      <c r="B22" s="9">
        <v>10999</v>
      </c>
      <c r="C22" s="8" t="s">
        <v>193</v>
      </c>
      <c r="D22" s="7" t="s">
        <v>19</v>
      </c>
      <c r="E22" s="7" t="s">
        <v>23</v>
      </c>
      <c r="F22" s="9" t="s">
        <v>108</v>
      </c>
      <c r="G22" s="7" t="s">
        <v>194</v>
      </c>
      <c r="H22" s="10" t="s">
        <v>139</v>
      </c>
      <c r="I22" s="9" t="s">
        <v>32</v>
      </c>
      <c r="J22" s="29">
        <v>136600</v>
      </c>
      <c r="K22" s="9">
        <v>36</v>
      </c>
      <c r="L22" s="11">
        <v>45698</v>
      </c>
      <c r="M22" s="11">
        <v>46010</v>
      </c>
    </row>
    <row r="23" spans="1:13" s="12" customFormat="1" ht="60" x14ac:dyDescent="0.2">
      <c r="A23" s="9" t="s">
        <v>13</v>
      </c>
      <c r="B23" s="9">
        <v>10839</v>
      </c>
      <c r="C23" s="8" t="s">
        <v>195</v>
      </c>
      <c r="D23" s="7" t="s">
        <v>19</v>
      </c>
      <c r="E23" s="7" t="s">
        <v>48</v>
      </c>
      <c r="F23" s="9" t="s">
        <v>80</v>
      </c>
      <c r="G23" s="7" t="s">
        <v>196</v>
      </c>
      <c r="H23" s="10" t="s">
        <v>146</v>
      </c>
      <c r="I23" s="9" t="s">
        <v>32</v>
      </c>
      <c r="J23" s="29">
        <v>320500</v>
      </c>
      <c r="K23" s="9">
        <v>100</v>
      </c>
      <c r="L23" s="11">
        <v>45474</v>
      </c>
      <c r="M23" s="11">
        <v>45667</v>
      </c>
    </row>
    <row r="24" spans="1:13" s="12" customFormat="1" ht="60" x14ac:dyDescent="0.2">
      <c r="A24" s="9" t="s">
        <v>14</v>
      </c>
      <c r="B24" s="9">
        <v>11074</v>
      </c>
      <c r="C24" s="8" t="s">
        <v>197</v>
      </c>
      <c r="D24" s="7" t="s">
        <v>19</v>
      </c>
      <c r="E24" s="7" t="s">
        <v>65</v>
      </c>
      <c r="F24" s="9" t="s">
        <v>100</v>
      </c>
      <c r="G24" s="7" t="s">
        <v>198</v>
      </c>
      <c r="H24" s="10" t="s">
        <v>155</v>
      </c>
      <c r="I24" s="9" t="s">
        <v>25</v>
      </c>
      <c r="J24" s="29">
        <v>233200</v>
      </c>
      <c r="K24" s="9">
        <v>65</v>
      </c>
      <c r="L24" s="11">
        <v>45761</v>
      </c>
      <c r="M24" s="11">
        <v>46122</v>
      </c>
    </row>
    <row r="25" spans="1:13" s="12" customFormat="1" ht="60" x14ac:dyDescent="0.2">
      <c r="A25" s="9" t="s">
        <v>14</v>
      </c>
      <c r="B25" s="9">
        <v>11075</v>
      </c>
      <c r="C25" s="8" t="s">
        <v>197</v>
      </c>
      <c r="D25" s="7" t="s">
        <v>19</v>
      </c>
      <c r="E25" s="7" t="s">
        <v>66</v>
      </c>
      <c r="F25" s="9" t="s">
        <v>100</v>
      </c>
      <c r="G25" s="7" t="s">
        <v>199</v>
      </c>
      <c r="H25" s="10" t="s">
        <v>160</v>
      </c>
      <c r="I25" s="9" t="s">
        <v>31</v>
      </c>
      <c r="J25" s="29">
        <v>255200</v>
      </c>
      <c r="K25" s="9">
        <v>72</v>
      </c>
      <c r="L25" s="11">
        <v>45769</v>
      </c>
      <c r="M25" s="11">
        <v>46129</v>
      </c>
    </row>
    <row r="26" spans="1:13" s="12" customFormat="1" ht="60" x14ac:dyDescent="0.2">
      <c r="A26" s="9" t="s">
        <v>14</v>
      </c>
      <c r="B26" s="9">
        <v>10973</v>
      </c>
      <c r="C26" s="8" t="s">
        <v>200</v>
      </c>
      <c r="D26" s="7" t="s">
        <v>19</v>
      </c>
      <c r="E26" s="7" t="s">
        <v>62</v>
      </c>
      <c r="F26" s="9" t="s">
        <v>101</v>
      </c>
      <c r="G26" s="7" t="s">
        <v>123</v>
      </c>
      <c r="H26" s="10" t="s">
        <v>163</v>
      </c>
      <c r="I26" s="9" t="s">
        <v>31</v>
      </c>
      <c r="J26" s="29">
        <v>260900</v>
      </c>
      <c r="K26" s="9">
        <v>75</v>
      </c>
      <c r="L26" s="11">
        <v>45740</v>
      </c>
      <c r="M26" s="11">
        <v>46101</v>
      </c>
    </row>
    <row r="27" spans="1:13" s="12" customFormat="1" ht="45" x14ac:dyDescent="0.2">
      <c r="A27" s="9" t="s">
        <v>14</v>
      </c>
      <c r="B27" s="9">
        <v>10949</v>
      </c>
      <c r="C27" s="8" t="s">
        <v>201</v>
      </c>
      <c r="D27" s="7" t="s">
        <v>19</v>
      </c>
      <c r="E27" s="7" t="s">
        <v>60</v>
      </c>
      <c r="F27" s="9" t="s">
        <v>97</v>
      </c>
      <c r="G27" s="7" t="s">
        <v>117</v>
      </c>
      <c r="H27" s="10" t="s">
        <v>146</v>
      </c>
      <c r="I27" s="9" t="s">
        <v>31</v>
      </c>
      <c r="J27" s="29">
        <v>93000</v>
      </c>
      <c r="K27" s="9">
        <v>30</v>
      </c>
      <c r="L27" s="11">
        <v>45474</v>
      </c>
      <c r="M27" s="11">
        <v>45838</v>
      </c>
    </row>
    <row r="28" spans="1:13" s="12" customFormat="1" ht="45" x14ac:dyDescent="0.2">
      <c r="A28" s="9" t="s">
        <v>14</v>
      </c>
      <c r="B28" s="9">
        <v>10953</v>
      </c>
      <c r="C28" s="8" t="s">
        <v>201</v>
      </c>
      <c r="D28" s="7" t="s">
        <v>19</v>
      </c>
      <c r="E28" s="7" t="s">
        <v>61</v>
      </c>
      <c r="F28" s="9" t="s">
        <v>97</v>
      </c>
      <c r="G28" s="7" t="s">
        <v>122</v>
      </c>
      <c r="H28" s="10" t="s">
        <v>146</v>
      </c>
      <c r="I28" s="9" t="s">
        <v>32</v>
      </c>
      <c r="J28" s="29">
        <v>94500</v>
      </c>
      <c r="K28" s="9">
        <v>30</v>
      </c>
      <c r="L28" s="11">
        <v>45474</v>
      </c>
      <c r="M28" s="11">
        <v>45838</v>
      </c>
    </row>
    <row r="29" spans="1:13" s="12" customFormat="1" ht="105" x14ac:dyDescent="0.2">
      <c r="A29" s="9" t="s">
        <v>14</v>
      </c>
      <c r="B29" s="9">
        <v>10991</v>
      </c>
      <c r="C29" s="8" t="s">
        <v>187</v>
      </c>
      <c r="D29" s="7" t="s">
        <v>19</v>
      </c>
      <c r="E29" s="7" t="s">
        <v>63</v>
      </c>
      <c r="F29" s="9" t="s">
        <v>106</v>
      </c>
      <c r="G29" s="7" t="s">
        <v>202</v>
      </c>
      <c r="H29" s="10" t="s">
        <v>138</v>
      </c>
      <c r="I29" s="9" t="s">
        <v>28</v>
      </c>
      <c r="J29" s="29">
        <v>249800</v>
      </c>
      <c r="K29" s="9">
        <v>64</v>
      </c>
      <c r="L29" s="11">
        <v>45481</v>
      </c>
      <c r="M29" s="11">
        <v>45842</v>
      </c>
    </row>
    <row r="30" spans="1:13" s="12" customFormat="1" ht="45" x14ac:dyDescent="0.2">
      <c r="A30" s="9" t="s">
        <v>14</v>
      </c>
      <c r="B30" s="9">
        <v>10992</v>
      </c>
      <c r="C30" s="8" t="s">
        <v>203</v>
      </c>
      <c r="D30" s="7" t="s">
        <v>19</v>
      </c>
      <c r="E30" s="7" t="s">
        <v>64</v>
      </c>
      <c r="F30" s="9" t="s">
        <v>107</v>
      </c>
      <c r="G30" s="7" t="s">
        <v>126</v>
      </c>
      <c r="H30" s="10" t="s">
        <v>143</v>
      </c>
      <c r="I30" s="9" t="s">
        <v>29</v>
      </c>
      <c r="J30" s="29">
        <v>193400</v>
      </c>
      <c r="K30" s="9">
        <v>48</v>
      </c>
      <c r="L30" s="11">
        <v>45495</v>
      </c>
      <c r="M30" s="11">
        <v>45856</v>
      </c>
    </row>
    <row r="31" spans="1:13" s="12" customFormat="1" ht="90" x14ac:dyDescent="0.2">
      <c r="A31" s="9" t="s">
        <v>14</v>
      </c>
      <c r="B31" s="9">
        <v>10928</v>
      </c>
      <c r="C31" s="8" t="s">
        <v>204</v>
      </c>
      <c r="D31" s="7" t="s">
        <v>19</v>
      </c>
      <c r="E31" s="7" t="s">
        <v>59</v>
      </c>
      <c r="F31" s="9" t="s">
        <v>95</v>
      </c>
      <c r="G31" s="7" t="s">
        <v>205</v>
      </c>
      <c r="H31" s="10" t="s">
        <v>156</v>
      </c>
      <c r="I31" s="9" t="s">
        <v>31</v>
      </c>
      <c r="J31" s="29">
        <v>216700</v>
      </c>
      <c r="K31" s="9">
        <v>70</v>
      </c>
      <c r="L31" s="11">
        <v>45679</v>
      </c>
      <c r="M31" s="11">
        <v>46043</v>
      </c>
    </row>
    <row r="32" spans="1:13" s="12" customFormat="1" ht="105" x14ac:dyDescent="0.2">
      <c r="A32" s="9" t="s">
        <v>14</v>
      </c>
      <c r="B32" s="9">
        <v>10915</v>
      </c>
      <c r="C32" s="8" t="s">
        <v>206</v>
      </c>
      <c r="D32" s="7" t="s">
        <v>19</v>
      </c>
      <c r="E32" s="7" t="s">
        <v>58</v>
      </c>
      <c r="F32" s="9" t="s">
        <v>86</v>
      </c>
      <c r="G32" s="7" t="s">
        <v>207</v>
      </c>
      <c r="H32" s="10" t="s">
        <v>134</v>
      </c>
      <c r="I32" s="9" t="s">
        <v>33</v>
      </c>
      <c r="J32" s="29">
        <v>286400</v>
      </c>
      <c r="K32" s="9">
        <v>75</v>
      </c>
      <c r="L32" s="11">
        <v>45600</v>
      </c>
      <c r="M32" s="11">
        <v>45964</v>
      </c>
    </row>
    <row r="33" spans="1:13" s="12" customFormat="1" ht="45" x14ac:dyDescent="0.2">
      <c r="A33" s="9" t="s">
        <v>14</v>
      </c>
      <c r="B33" s="9">
        <v>10897</v>
      </c>
      <c r="C33" s="8" t="s">
        <v>208</v>
      </c>
      <c r="D33" s="7" t="s">
        <v>19</v>
      </c>
      <c r="E33" s="7" t="s">
        <v>57</v>
      </c>
      <c r="F33" s="9" t="s">
        <v>93</v>
      </c>
      <c r="G33" s="7" t="s">
        <v>120</v>
      </c>
      <c r="H33" s="10" t="s">
        <v>153</v>
      </c>
      <c r="I33" s="9" t="s">
        <v>29</v>
      </c>
      <c r="J33" s="29">
        <v>146200</v>
      </c>
      <c r="K33" s="9">
        <v>32</v>
      </c>
      <c r="L33" s="11">
        <v>45481</v>
      </c>
      <c r="M33" s="11">
        <v>45838</v>
      </c>
    </row>
    <row r="34" spans="1:13" s="12" customFormat="1" ht="60" x14ac:dyDescent="0.2">
      <c r="A34" s="9" t="s">
        <v>15</v>
      </c>
      <c r="B34" s="9">
        <v>10854</v>
      </c>
      <c r="C34" s="8" t="s">
        <v>209</v>
      </c>
      <c r="D34" s="7" t="s">
        <v>19</v>
      </c>
      <c r="E34" s="7" t="s">
        <v>67</v>
      </c>
      <c r="F34" s="9" t="s">
        <v>84</v>
      </c>
      <c r="G34" s="7" t="s">
        <v>210</v>
      </c>
      <c r="H34" s="10" t="s">
        <v>149</v>
      </c>
      <c r="I34" s="9" t="s">
        <v>31</v>
      </c>
      <c r="J34" s="29">
        <v>118000</v>
      </c>
      <c r="K34" s="9">
        <v>34</v>
      </c>
      <c r="L34" s="11">
        <v>45621</v>
      </c>
      <c r="M34" s="11">
        <v>45985</v>
      </c>
    </row>
    <row r="35" spans="1:13" s="12" customFormat="1" ht="150" x14ac:dyDescent="0.2">
      <c r="A35" s="9" t="s">
        <v>15</v>
      </c>
      <c r="B35" s="9">
        <v>10896</v>
      </c>
      <c r="C35" s="8" t="s">
        <v>211</v>
      </c>
      <c r="D35" s="7" t="s">
        <v>19</v>
      </c>
      <c r="E35" s="7" t="s">
        <v>69</v>
      </c>
      <c r="F35" s="9" t="s">
        <v>92</v>
      </c>
      <c r="G35" s="7" t="s">
        <v>212</v>
      </c>
      <c r="H35" s="10" t="s">
        <v>161</v>
      </c>
      <c r="I35" s="9" t="s">
        <v>35</v>
      </c>
      <c r="J35" s="29">
        <v>79100</v>
      </c>
      <c r="K35" s="9">
        <v>12</v>
      </c>
      <c r="L35" s="11">
        <v>45523</v>
      </c>
      <c r="M35" s="11">
        <v>45884</v>
      </c>
    </row>
    <row r="36" spans="1:13" s="12" customFormat="1" ht="45" x14ac:dyDescent="0.2">
      <c r="A36" s="9" t="s">
        <v>15</v>
      </c>
      <c r="B36" s="9">
        <v>10891</v>
      </c>
      <c r="C36" s="8" t="s">
        <v>213</v>
      </c>
      <c r="D36" s="7" t="s">
        <v>19</v>
      </c>
      <c r="E36" s="7" t="s">
        <v>68</v>
      </c>
      <c r="F36" s="9" t="s">
        <v>91</v>
      </c>
      <c r="G36" s="7" t="s">
        <v>119</v>
      </c>
      <c r="H36" s="10" t="s">
        <v>152</v>
      </c>
      <c r="I36" s="9" t="s">
        <v>31</v>
      </c>
      <c r="J36" s="29">
        <v>32200</v>
      </c>
      <c r="K36" s="9">
        <v>5</v>
      </c>
      <c r="L36" s="11">
        <v>45474</v>
      </c>
      <c r="M36" s="11">
        <v>45628</v>
      </c>
    </row>
    <row r="37" spans="1:13" s="12" customFormat="1" ht="75" x14ac:dyDescent="0.2">
      <c r="A37" s="9" t="s">
        <v>16</v>
      </c>
      <c r="B37" s="9">
        <v>10857</v>
      </c>
      <c r="C37" s="8" t="s">
        <v>185</v>
      </c>
      <c r="D37" s="7" t="s">
        <v>19</v>
      </c>
      <c r="E37" s="7" t="s">
        <v>72</v>
      </c>
      <c r="F37" s="9" t="s">
        <v>21</v>
      </c>
      <c r="G37" s="7" t="s">
        <v>214</v>
      </c>
      <c r="H37" s="10" t="s">
        <v>133</v>
      </c>
      <c r="I37" s="9" t="s">
        <v>33</v>
      </c>
      <c r="J37" s="29">
        <v>134300</v>
      </c>
      <c r="K37" s="9">
        <v>24</v>
      </c>
      <c r="L37" s="11">
        <v>45488</v>
      </c>
      <c r="M37" s="11">
        <v>45705</v>
      </c>
    </row>
    <row r="38" spans="1:13" s="12" customFormat="1" ht="105" x14ac:dyDescent="0.2">
      <c r="A38" s="9" t="s">
        <v>16</v>
      </c>
      <c r="B38" s="9">
        <v>10951</v>
      </c>
      <c r="C38" s="8" t="s">
        <v>201</v>
      </c>
      <c r="D38" s="7" t="s">
        <v>19</v>
      </c>
      <c r="E38" s="7" t="s">
        <v>74</v>
      </c>
      <c r="F38" s="9" t="s">
        <v>98</v>
      </c>
      <c r="G38" s="7" t="s">
        <v>215</v>
      </c>
      <c r="H38" s="10" t="s">
        <v>146</v>
      </c>
      <c r="I38" s="9" t="s">
        <v>31</v>
      </c>
      <c r="J38" s="29">
        <v>117900</v>
      </c>
      <c r="K38" s="9">
        <v>50</v>
      </c>
      <c r="L38" s="11">
        <v>45474</v>
      </c>
      <c r="M38" s="11">
        <v>45838</v>
      </c>
    </row>
    <row r="39" spans="1:13" s="12" customFormat="1" ht="60" x14ac:dyDescent="0.2">
      <c r="A39" s="9" t="s">
        <v>16</v>
      </c>
      <c r="B39" s="9">
        <v>10985</v>
      </c>
      <c r="C39" s="8" t="s">
        <v>187</v>
      </c>
      <c r="D39" s="7" t="s">
        <v>19</v>
      </c>
      <c r="E39" s="7" t="s">
        <v>76</v>
      </c>
      <c r="F39" s="9" t="s">
        <v>103</v>
      </c>
      <c r="G39" s="7" t="s">
        <v>124</v>
      </c>
      <c r="H39" s="10" t="s">
        <v>158</v>
      </c>
      <c r="I39" s="9" t="s">
        <v>33</v>
      </c>
      <c r="J39" s="29">
        <v>411800</v>
      </c>
      <c r="K39" s="9">
        <v>96</v>
      </c>
      <c r="L39" s="11">
        <v>45566</v>
      </c>
      <c r="M39" s="11">
        <v>45930</v>
      </c>
    </row>
    <row r="40" spans="1:13" s="12" customFormat="1" ht="45" x14ac:dyDescent="0.2">
      <c r="A40" s="9" t="s">
        <v>16</v>
      </c>
      <c r="B40" s="9">
        <v>11064</v>
      </c>
      <c r="C40" s="8" t="s">
        <v>188</v>
      </c>
      <c r="D40" s="7" t="s">
        <v>19</v>
      </c>
      <c r="E40" s="7" t="s">
        <v>79</v>
      </c>
      <c r="F40" s="9" t="s">
        <v>113</v>
      </c>
      <c r="G40" s="7" t="s">
        <v>131</v>
      </c>
      <c r="H40" s="10" t="s">
        <v>159</v>
      </c>
      <c r="I40" s="9" t="s">
        <v>31</v>
      </c>
      <c r="J40" s="29">
        <v>79900</v>
      </c>
      <c r="K40" s="9">
        <v>30</v>
      </c>
      <c r="L40" s="11">
        <v>45537</v>
      </c>
      <c r="M40" s="11">
        <v>45898</v>
      </c>
    </row>
    <row r="41" spans="1:13" s="12" customFormat="1" ht="45" x14ac:dyDescent="0.2">
      <c r="A41" s="9" t="s">
        <v>16</v>
      </c>
      <c r="B41" s="9">
        <v>11050</v>
      </c>
      <c r="C41" s="8" t="s">
        <v>216</v>
      </c>
      <c r="D41" s="7" t="s">
        <v>19</v>
      </c>
      <c r="E41" s="7" t="s">
        <v>78</v>
      </c>
      <c r="F41" s="9" t="s">
        <v>112</v>
      </c>
      <c r="G41" s="7" t="s">
        <v>130</v>
      </c>
      <c r="H41" s="10" t="s">
        <v>154</v>
      </c>
      <c r="I41" s="9" t="s">
        <v>27</v>
      </c>
      <c r="J41" s="29">
        <v>134800</v>
      </c>
      <c r="K41" s="9">
        <v>45</v>
      </c>
      <c r="L41" s="11">
        <v>45572</v>
      </c>
      <c r="M41" s="11">
        <v>45933</v>
      </c>
    </row>
    <row r="42" spans="1:13" s="12" customFormat="1" ht="105" x14ac:dyDescent="0.2">
      <c r="A42" s="9" t="s">
        <v>16</v>
      </c>
      <c r="B42" s="9">
        <v>10975</v>
      </c>
      <c r="C42" s="8" t="s">
        <v>217</v>
      </c>
      <c r="D42" s="7" t="s">
        <v>19</v>
      </c>
      <c r="E42" s="7" t="s">
        <v>75</v>
      </c>
      <c r="F42" s="9" t="s">
        <v>102</v>
      </c>
      <c r="G42" s="7" t="s">
        <v>218</v>
      </c>
      <c r="H42" s="10" t="s">
        <v>154</v>
      </c>
      <c r="I42" s="9" t="s">
        <v>35</v>
      </c>
      <c r="J42" s="29">
        <v>44100</v>
      </c>
      <c r="K42" s="9">
        <v>12</v>
      </c>
      <c r="L42" s="11">
        <v>45474</v>
      </c>
      <c r="M42" s="11">
        <v>45657</v>
      </c>
    </row>
    <row r="43" spans="1:13" s="12" customFormat="1" ht="45" x14ac:dyDescent="0.2">
      <c r="A43" s="9" t="s">
        <v>16</v>
      </c>
      <c r="B43" s="9">
        <v>10880</v>
      </c>
      <c r="C43" s="8" t="s">
        <v>219</v>
      </c>
      <c r="D43" s="7" t="s">
        <v>19</v>
      </c>
      <c r="E43" s="7" t="s">
        <v>20</v>
      </c>
      <c r="F43" s="9" t="s">
        <v>90</v>
      </c>
      <c r="G43" s="7" t="s">
        <v>117</v>
      </c>
      <c r="H43" s="10" t="s">
        <v>132</v>
      </c>
      <c r="I43" s="9" t="s">
        <v>31</v>
      </c>
      <c r="J43" s="29">
        <v>185900</v>
      </c>
      <c r="K43" s="9">
        <v>50</v>
      </c>
      <c r="L43" s="11">
        <v>45600</v>
      </c>
      <c r="M43" s="11">
        <v>45964</v>
      </c>
    </row>
    <row r="44" spans="1:13" s="12" customFormat="1" ht="45" x14ac:dyDescent="0.2">
      <c r="A44" s="9" t="s">
        <v>16</v>
      </c>
      <c r="B44" s="9">
        <v>11030</v>
      </c>
      <c r="C44" s="8" t="s">
        <v>220</v>
      </c>
      <c r="D44" s="7" t="s">
        <v>19</v>
      </c>
      <c r="E44" s="7" t="s">
        <v>77</v>
      </c>
      <c r="F44" s="9" t="s">
        <v>17</v>
      </c>
      <c r="G44" s="7" t="s">
        <v>129</v>
      </c>
      <c r="H44" s="10" t="s">
        <v>147</v>
      </c>
      <c r="I44" s="9" t="s">
        <v>34</v>
      </c>
      <c r="J44" s="29">
        <v>90500</v>
      </c>
      <c r="K44" s="9">
        <v>24</v>
      </c>
      <c r="L44" s="11">
        <v>45509</v>
      </c>
      <c r="M44" s="11">
        <v>45870</v>
      </c>
    </row>
    <row r="45" spans="1:13" s="12" customFormat="1" ht="45" x14ac:dyDescent="0.2">
      <c r="A45" s="9" t="s">
        <v>16</v>
      </c>
      <c r="B45" s="9">
        <v>11031</v>
      </c>
      <c r="C45" s="8" t="s">
        <v>220</v>
      </c>
      <c r="D45" s="7" t="s">
        <v>19</v>
      </c>
      <c r="E45" s="7" t="s">
        <v>24</v>
      </c>
      <c r="F45" s="9" t="s">
        <v>111</v>
      </c>
      <c r="G45" s="7" t="s">
        <v>117</v>
      </c>
      <c r="H45" s="10" t="s">
        <v>154</v>
      </c>
      <c r="I45" s="9" t="s">
        <v>31</v>
      </c>
      <c r="J45" s="29">
        <v>133500</v>
      </c>
      <c r="K45" s="9">
        <v>36</v>
      </c>
      <c r="L45" s="11">
        <v>45544</v>
      </c>
      <c r="M45" s="11">
        <v>45905</v>
      </c>
    </row>
    <row r="46" spans="1:13" s="12" customFormat="1" ht="45" x14ac:dyDescent="0.2">
      <c r="A46" s="9" t="s">
        <v>16</v>
      </c>
      <c r="B46" s="9">
        <v>10871</v>
      </c>
      <c r="C46" s="8" t="s">
        <v>221</v>
      </c>
      <c r="D46" s="7" t="s">
        <v>19</v>
      </c>
      <c r="E46" s="7" t="s">
        <v>73</v>
      </c>
      <c r="F46" s="9" t="s">
        <v>87</v>
      </c>
      <c r="G46" s="7" t="s">
        <v>165</v>
      </c>
      <c r="H46" s="10" t="s">
        <v>150</v>
      </c>
      <c r="I46" s="9" t="s">
        <v>31</v>
      </c>
      <c r="J46" s="29">
        <v>77500</v>
      </c>
      <c r="K46" s="9">
        <v>15</v>
      </c>
      <c r="L46" s="11">
        <v>45474</v>
      </c>
      <c r="M46" s="11">
        <v>45821</v>
      </c>
    </row>
    <row r="47" spans="1:13" s="12" customFormat="1" ht="45" x14ac:dyDescent="0.2">
      <c r="A47" s="9" t="s">
        <v>16</v>
      </c>
      <c r="B47" s="9">
        <v>10849</v>
      </c>
      <c r="C47" s="8" t="s">
        <v>222</v>
      </c>
      <c r="D47" s="7" t="s">
        <v>19</v>
      </c>
      <c r="E47" s="7" t="s">
        <v>70</v>
      </c>
      <c r="F47" s="9" t="s">
        <v>18</v>
      </c>
      <c r="G47" s="7" t="s">
        <v>116</v>
      </c>
      <c r="H47" s="10" t="s">
        <v>132</v>
      </c>
      <c r="I47" s="9" t="s">
        <v>31</v>
      </c>
      <c r="J47" s="29">
        <v>90600</v>
      </c>
      <c r="K47" s="9">
        <v>30</v>
      </c>
      <c r="L47" s="11">
        <v>45523</v>
      </c>
      <c r="M47" s="11">
        <v>45884</v>
      </c>
    </row>
    <row r="48" spans="1:13" s="12" customFormat="1" ht="60" x14ac:dyDescent="0.2">
      <c r="A48" s="9" t="s">
        <v>16</v>
      </c>
      <c r="B48" s="9">
        <v>10852</v>
      </c>
      <c r="C48" s="8" t="s">
        <v>223</v>
      </c>
      <c r="D48" s="7" t="s">
        <v>19</v>
      </c>
      <c r="E48" s="7" t="s">
        <v>71</v>
      </c>
      <c r="F48" s="9" t="s">
        <v>83</v>
      </c>
      <c r="G48" s="7" t="s">
        <v>170</v>
      </c>
      <c r="H48" s="10" t="s">
        <v>148</v>
      </c>
      <c r="I48" s="9" t="s">
        <v>31</v>
      </c>
      <c r="J48" s="29">
        <v>144500</v>
      </c>
      <c r="K48" s="9">
        <v>40</v>
      </c>
      <c r="L48" s="11">
        <v>45586</v>
      </c>
      <c r="M48" s="11">
        <v>45950</v>
      </c>
    </row>
    <row r="49" spans="1:13" s="12" customFormat="1" x14ac:dyDescent="0.2">
      <c r="A49" s="14"/>
      <c r="B49" s="15"/>
      <c r="C49" s="15"/>
      <c r="D49" s="16"/>
      <c r="E49" s="16"/>
      <c r="F49" s="14"/>
      <c r="G49" s="17">
        <f>COUNTA(B2:B48)</f>
        <v>47</v>
      </c>
      <c r="H49" s="16" t="s">
        <v>3</v>
      </c>
      <c r="I49" s="18"/>
      <c r="J49" s="19">
        <f>SUM(J2:J48)</f>
        <v>6592800</v>
      </c>
      <c r="K49" s="20">
        <f>SUM(K2:K48)</f>
        <v>1755</v>
      </c>
      <c r="L49" s="18"/>
      <c r="M49" s="18"/>
    </row>
    <row r="50" spans="1:13" x14ac:dyDescent="0.25">
      <c r="K50" s="26"/>
    </row>
    <row r="56" spans="1:13" s="28" customFormat="1" x14ac:dyDescent="0.25">
      <c r="A56" s="6"/>
      <c r="B56" s="21"/>
      <c r="C56" s="6"/>
      <c r="D56" s="22"/>
      <c r="E56" s="22"/>
      <c r="F56" s="12"/>
      <c r="G56" s="23"/>
      <c r="H56" s="23"/>
      <c r="I56" s="24"/>
      <c r="J56" s="25"/>
      <c r="K56" s="27"/>
    </row>
    <row r="57" spans="1:13" s="28" customFormat="1" x14ac:dyDescent="0.25">
      <c r="A57" s="6"/>
      <c r="B57" s="21"/>
      <c r="C57" s="6"/>
      <c r="D57" s="22"/>
      <c r="E57" s="22"/>
      <c r="F57" s="12"/>
      <c r="G57" s="23"/>
      <c r="H57" s="23"/>
      <c r="I57" s="24"/>
      <c r="J57" s="25"/>
      <c r="K57" s="27"/>
    </row>
    <row r="58" spans="1:13" s="28" customFormat="1" x14ac:dyDescent="0.25">
      <c r="A58" s="6"/>
      <c r="B58" s="21"/>
      <c r="C58" s="6"/>
      <c r="D58" s="22"/>
      <c r="E58" s="22"/>
      <c r="F58" s="12"/>
      <c r="G58" s="23"/>
      <c r="H58" s="23"/>
      <c r="I58" s="24"/>
      <c r="J58" s="25"/>
      <c r="K58" s="27"/>
    </row>
    <row r="59" spans="1:13" s="28" customFormat="1" x14ac:dyDescent="0.25">
      <c r="A59" s="6"/>
      <c r="B59" s="21"/>
      <c r="C59" s="6"/>
      <c r="D59" s="22"/>
      <c r="E59" s="22"/>
      <c r="F59" s="12"/>
      <c r="G59" s="23"/>
      <c r="H59" s="23"/>
      <c r="I59" s="24"/>
      <c r="J59" s="25"/>
      <c r="K59" s="27"/>
    </row>
    <row r="60" spans="1:13" s="28" customFormat="1" x14ac:dyDescent="0.25">
      <c r="A60" s="6"/>
      <c r="B60" s="21"/>
      <c r="C60" s="6"/>
      <c r="D60" s="22"/>
      <c r="E60" s="22"/>
      <c r="F60" s="12"/>
      <c r="G60" s="23"/>
      <c r="H60" s="23"/>
      <c r="I60" s="24"/>
      <c r="J60" s="25"/>
      <c r="K60" s="27"/>
    </row>
    <row r="61" spans="1:13" s="28" customFormat="1" x14ac:dyDescent="0.25">
      <c r="A61" s="6"/>
      <c r="B61" s="21"/>
      <c r="C61" s="6"/>
      <c r="D61" s="22"/>
      <c r="E61" s="22"/>
      <c r="F61" s="12"/>
      <c r="G61" s="23"/>
      <c r="H61" s="23"/>
      <c r="I61" s="24"/>
      <c r="J61" s="25"/>
      <c r="K61" s="27"/>
    </row>
    <row r="62" spans="1:13" s="28" customFormat="1" x14ac:dyDescent="0.25">
      <c r="A62" s="6"/>
      <c r="B62" s="21"/>
      <c r="C62" s="6"/>
      <c r="D62" s="22"/>
      <c r="E62" s="22"/>
      <c r="F62" s="12"/>
      <c r="G62" s="23"/>
      <c r="H62" s="23"/>
      <c r="I62" s="24"/>
      <c r="J62" s="25"/>
      <c r="K62" s="27"/>
    </row>
  </sheetData>
  <autoFilter ref="A1:M1" xr:uid="{00000000-0001-0000-0000-000000000000}"/>
  <sortState xmlns:xlrd2="http://schemas.microsoft.com/office/spreadsheetml/2017/richdata2" ref="A2:K48">
    <sortCondition ref="A2:A48"/>
    <sortCondition ref="D2:D48"/>
    <sortCondition ref="C2:C48"/>
  </sortState>
  <customSheetViews>
    <customSheetView guid="{7B8F9E4A-590B-4E3D-8555-2C8244B33475}" scale="70" showPageBreaks="1" showGridLines="0" fitToPage="1" printArea="1" showAutoFilter="1" topLeftCell="A47">
      <selection activeCell="E48" sqref="E48"/>
      <pageMargins left="0.11811023622047245" right="0.11811023622047245" top="0.82677165354330717" bottom="0.74803149606299213" header="0.15748031496062992" footer="0.31496062992125984"/>
      <printOptions gridLines="1"/>
      <pageSetup paperSize="8" scale="39" fitToHeight="0" orientation="landscape" r:id="rId1"/>
      <headerFooter>
        <oddHeader>&amp;C&amp;"-,Bold"&amp;36Skilling Queenslanders for Work
2019-20 2nd Funding Round Approved Projects&amp;R&amp;"-,Bold"&amp;20Attachment 7</oddHeader>
        <oddFooter>&amp;RPage &amp;P of &amp;N</oddFooter>
      </headerFooter>
      <autoFilter ref="A1:N131" xr:uid="{CDBB3361-E36F-4987-85E6-86ACC6EBCA36}"/>
    </customSheetView>
    <customSheetView guid="{99735CC1-C881-477F-A7AC-856D22D941BC}" scale="70" showPageBreaks="1" showGridLines="0" fitToPage="1" printArea="1" showAutoFilter="1">
      <pane ySplit="1" topLeftCell="A2" activePane="bottomLeft" state="frozen"/>
      <selection pane="bottomLeft" activeCell="F2" sqref="F2"/>
      <pageMargins left="0.11811023622047245" right="0.11811023622047245" top="0.82677165354330717" bottom="0.74803149606299213" header="0.15748031496062992" footer="0.31496062992125984"/>
      <printOptions gridLines="1"/>
      <pageSetup paperSize="8" scale="39" fitToHeight="0" orientation="landscape" r:id="rId2"/>
      <headerFooter>
        <oddHeader>&amp;C&amp;"-,Bold"&amp;36Skilling Queenslanders for Work
2019-20 2nd Funding Round Approved Projects&amp;R&amp;"-,Bold"&amp;20Attachment 7</oddHeader>
        <oddFooter>&amp;RPage &amp;P of &amp;N</oddFooter>
      </headerFooter>
      <autoFilter ref="A1:N131" xr:uid="{81D55B0C-47E0-4291-B227-0778A4EBA80C}"/>
    </customSheetView>
    <customSheetView guid="{9E4272C3-599D-4510-9FF9-5612A82B4561}" scale="70" showPageBreaks="1" showGridLines="0" fitToPage="1" printArea="1" showAutoFilter="1">
      <pane xSplit="6" ySplit="2" topLeftCell="L130" activePane="bottomRight" state="frozen"/>
      <selection pane="bottomRight" activeCell="F130" sqref="F130"/>
      <pageMargins left="0.11811023622047245" right="0.11811023622047245" top="0.82677165354330717" bottom="0.74803149606299213" header="0.15748031496062992" footer="0.31496062992125984"/>
      <printOptions gridLines="1"/>
      <pageSetup paperSize="8" scale="39" fitToHeight="0" orientation="landscape" r:id="rId3"/>
      <headerFooter>
        <oddHeader>&amp;C&amp;"-,Bold"&amp;36Skilling Queenslanders for Work
2019-20 2nd Funding Round Approved Projects</oddHeader>
        <oddFooter>&amp;RPage &amp;P of &amp;N</oddFooter>
      </headerFooter>
      <autoFilter ref="A1:N131" xr:uid="{9E4ECCA9-5386-4874-ABD1-04DF003DFCBB}"/>
    </customSheetView>
  </customSheetViews>
  <printOptions horizontalCentered="1" gridLines="1"/>
  <pageMargins left="0.11811023622047245" right="0.11811023622047245" top="0.88982843137254897" bottom="0.74803149606299213" header="0.15748031496062992" footer="0.31496062992125984"/>
  <pageSetup paperSize="8" scale="56" fitToHeight="0" orientation="landscape" r:id="rId4"/>
  <headerFooter>
    <oddHeader>&amp;L&amp;"Arial,Bold"&amp;18
Community Work Skills
2024-25 1st Funding Round Approved Projects&amp;R&amp;"-,Bold"&amp;20
Department of Employment, Small Business and Training</oddHeader>
    <oddFooter>&amp;L&amp;"Arial,Bold"* Project RTOs, start dates and end dates are subject to change&amp;RPage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Rd 1 2024-25 Approved Projects</vt:lpstr>
      <vt:lpstr>'Rd 1 2024-25 Approved Projects'!Print_Titles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NICHOLS, Ruane</dc:creator>
  <cp:lastModifiedBy>Ethan Hart</cp:lastModifiedBy>
  <cp:lastPrinted>2024-06-12T04:42:53Z</cp:lastPrinted>
  <dcterms:created xsi:type="dcterms:W3CDTF">2017-06-19T01:31:41Z</dcterms:created>
  <dcterms:modified xsi:type="dcterms:W3CDTF">2024-06-12T04:42:56Z</dcterms:modified>
</cp:coreProperties>
</file>